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vrach\Desktop\ЗАКУП 1729- 2021 год\2022 год\Закуп №4\"/>
    </mc:Choice>
  </mc:AlternateContent>
  <xr:revisionPtr revIDLastSave="0" documentId="8_{ACE0FEDF-76A3-4F8C-A1A9-A9B7B56F7EA6}" xr6:coauthVersionLast="47" xr6:coauthVersionMax="47" xr10:uidLastSave="{00000000-0000-0000-0000-000000000000}"/>
  <bookViews>
    <workbookView xWindow="-120" yWindow="-120" windowWidth="29040" windowHeight="15840" xr2:uid="{15EC37BF-76D1-437D-A480-15596E5F5A6D}"/>
  </bookViews>
  <sheets>
    <sheet name="бак и клин"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80" i="1" l="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<sst xmlns="http://schemas.openxmlformats.org/spreadsheetml/2006/main" count="896" uniqueCount="444">
  <si>
    <t xml:space="preserve">Согласовано:                                                                                       Заместитель директора по ЛПР    К.А.Мухитдинова </t>
  </si>
  <si>
    <t>Утверждаю:                                                Директор ГКП на ПХВ "Городская поликлиника№5"                         А.Ж.Табулдина</t>
  </si>
  <si>
    <t>Заявка на приобретение реагентов , расходного материала к аппараттам и реактивов для оказания ГОБМП иОСМС населению в 2022году</t>
  </si>
  <si>
    <t>№п/п</t>
  </si>
  <si>
    <t>Наименование МНН</t>
  </si>
  <si>
    <t>Торговое наименование</t>
  </si>
  <si>
    <t>Характеристика</t>
  </si>
  <si>
    <t>Ед. изм.</t>
  </si>
  <si>
    <t>Кол-во</t>
  </si>
  <si>
    <t xml:space="preserve">Цена </t>
  </si>
  <si>
    <t>Сумма</t>
  </si>
  <si>
    <t>График поставки</t>
  </si>
  <si>
    <t xml:space="preserve">Агар Плоскирева </t>
  </si>
  <si>
    <t>Среда сухая (порошок), для контроля стерильности .Обьязательная регистрация в РК!</t>
  </si>
  <si>
    <t>кг</t>
  </si>
  <si>
    <t>Март-1,5кг, июнь-1,5кг,август-1кг, октябрь-1кг</t>
  </si>
  <si>
    <t>Антитоксин</t>
  </si>
  <si>
    <t>Антитоксин дифтерийный диагностический очищенный.Одна прививочная доза (0,5 мл) вакцины содержит 5 флокулирующих единиц (ЛФ) дифтерийного анатоксина. Сорбент — гидроксид алюминия (0,25–0,55 мг/мл), консервант — мертиолят (0,05 мг/мл). Ампулы по 1 мл (две прививочные дозы), в упаковке 10 шт.Обьязательная регистрация в РК!</t>
  </si>
  <si>
    <t>амп</t>
  </si>
  <si>
    <t>март-1,июль-0</t>
  </si>
  <si>
    <t>Ацетатный агар</t>
  </si>
  <si>
    <t>Среда сухая (порошок). Для дифф. Enterob.  Обьязательная регистрация в РК!</t>
  </si>
  <si>
    <t>март</t>
  </si>
  <si>
    <t>Бумага фильтровальная</t>
  </si>
  <si>
    <t>Бумага фильтровальная лабораторная . В листах, используется при покраске мазков 20*20 см</t>
  </si>
  <si>
    <t>март-5,июль-5</t>
  </si>
  <si>
    <t xml:space="preserve">Висмут-сульфит агар </t>
  </si>
  <si>
    <t>Набор реагентов для бактериологических исследований «Питательная среда  для выделения  сальмонелл  сухая» (Висмут-сульфит-ГРМ-агар) Обьязательная регистрация в РК!</t>
  </si>
  <si>
    <t>март-1, июль-1</t>
  </si>
  <si>
    <t>Глицерин</t>
  </si>
  <si>
    <t>Внешнее описание: Вязкая, гигроскопическая, от бесцветного до бледно- желтого цвета сиропообразная жидкость Растворимость: 1 мл смешивается в 1 мл воды FTIR (жидкая пленка): совпадает со стандартным шаблоном Индекс рефракции (n 20/D): 1.470 - 1.475 Плотность: 1.245 - 1.255 г/мл Зольный остаток: &lt;= 0.01% Сахара (глюкоза): &lt;= 0.004% Анализ (NaOH титрование /GC) : 99.00 - 101.00% Область применения: Для бактериологических исследований. Обьязательная регистрация в РК!</t>
  </si>
  <si>
    <t>фл</t>
  </si>
  <si>
    <t>март-1, июнь-1</t>
  </si>
  <si>
    <t>Диагностикум бруцеллезный</t>
  </si>
  <si>
    <t xml:space="preserve"> антигенный жидкий для РА,в упаковке  4флакона*15мл. Обьязательная регистрация в РК!</t>
  </si>
  <si>
    <t>уп</t>
  </si>
  <si>
    <t>март-1, июнь-1, сентябрь-1</t>
  </si>
  <si>
    <t xml:space="preserve">Диски  Оксидазные </t>
  </si>
  <si>
    <t xml:space="preserve">Стерильные диски из фильтровальной бумаги, пропитанные оксалатом N,N-диметил-парафенилендиамина, аскорбиновой кислотой и α - нафтолом.
Область применения:
Используются для дифференциации представителей родов Neisseria, Alcaligenes, Aeromonas, Vibrio, Campylobacter и Pseudomonas (обладают оксидазной активностью) от энтеробактерий (оксидазоотрицательные). Флак/50 дисков. Обьязательная регистрация в РК!
</t>
  </si>
  <si>
    <t>Диски бацитрацин</t>
  </si>
  <si>
    <t xml:space="preserve">Описание изделия:
Диски из фильтровальной бумаги, диаметром 6мм с маркировкой «В».  
50 дисков в одном флаконе.
Состав:
диски из фильтровальной бумаги, пропитанные 0,04 ЕД антибиотика бацитрацина.
Область применения:
Используются для идентификации и дифференциации стрептококков группы А (главным образом, Streptococcus pyogenes) и других  β -гемолитических стрептококков. Обьязательная регистрация в РК!
</t>
  </si>
  <si>
    <t>март-2,июль-3</t>
  </si>
  <si>
    <t>Диски Мальтозой</t>
  </si>
  <si>
    <t>Описание изделия:
Бумажные диски в диаметре 10 мм, с надписью «Мa».
25 дисков в 1 флаконе.
Состав:
Бумажные диски, пропитанные мальтозой.
Область применения:
Диски с углеводами предназначены для дифференциации
микроорганизмов, по их способности ферментировать
углеводы. флак/25
дисков. Обьязательная регистрация в РК!</t>
  </si>
  <si>
    <t>март-1,июль-1, сентябрь-1</t>
  </si>
  <si>
    <t>Диски с азитромицином</t>
  </si>
  <si>
    <t>Диски с азитромицином 15 мкг № 100. Диски индикаторные картонные с противомикробными лекарственными средствами .Обьязательная регистрация в РК!</t>
  </si>
  <si>
    <t>март-3, июнь-3, сентябрь-2</t>
  </si>
  <si>
    <t>Диски с амикацином</t>
  </si>
  <si>
    <t>Диски с амикацином 30 мкг № 100. Диски индикаторные картонные с противомикробными лекарственными средствами ДИ-ПЛС-50-01 .Обьязательная регистрация в РК!</t>
  </si>
  <si>
    <t>март-3, май-3, август-3, октябрь-3</t>
  </si>
  <si>
    <t>Диски с ампицилином</t>
  </si>
  <si>
    <t>Диски с ампициллином 2 мкг №  100. Диски индикаторные картонные с противомикробными лекарственными средствами ДИ-ПЛС-50-01 .Обьязательная регистрация в РК!</t>
  </si>
  <si>
    <t>март-2, май-2, август-2, октябрь-2</t>
  </si>
  <si>
    <t>Диски с ампициллином 10 мкг №  100. Диски индикаторные картонные с противомикробными лекарственными средствами ДИ-ПЛС-50-01 .Обьязательная регистрация в РК!</t>
  </si>
  <si>
    <t>март-5, май-6, август-5, октябрь-6</t>
  </si>
  <si>
    <t>Диски с амфотерицином В</t>
  </si>
  <si>
    <t xml:space="preserve">Диски с амфотерицином 40 мкг № 100. Диски индикаторные картонные с противомикробными лекарственными средствами ДИ-ПЛС-50-01 </t>
  </si>
  <si>
    <t>март-1, май-1, август-1, октябрь-1</t>
  </si>
  <si>
    <t>Диски с Аргинином</t>
  </si>
  <si>
    <t>Arginine Discs Диски с аргинином (L-Аргинин бактериологический) (1фл.х 25 дисков) Для дифф. Enterob по ферментации углеводов. Обьязательная регистрация в РК!</t>
  </si>
  <si>
    <t>флак</t>
  </si>
  <si>
    <t>Диски с ванкомицином</t>
  </si>
  <si>
    <t>Диски с ванкомицином 5 мкг № 100.Диски индикаторные картонные с противомикробными лекарственными средствами ДИ-ПЛС-50-01 . Обьязательная регистрация в РК!</t>
  </si>
  <si>
    <t>Диски с гентамицином</t>
  </si>
  <si>
    <t>Гентамицин (gen) 10мкг диски. Стандартный бумажный диск размером 6,35мм. В 1 флаконе 100 дисков. Обьязательная регистрация в РК!</t>
  </si>
  <si>
    <t>март-5, май-5, август-5, октябрь-5</t>
  </si>
  <si>
    <t>Диски, импрегнированные Гентамицином, для определения чувствительности микроорганизмов к антибиотикам.
Концентрация 30 мкг.
Диски адаптированы для использования с диспенсером Bioanalyse.
Каждый диск промаркирован – краткое наименование, концентрация.
Фасовка: упаковка не менее 5 картриджей по 50 дисков.Обьязательная регистрация в РК!</t>
  </si>
  <si>
    <t>Диски с Дульцитом</t>
  </si>
  <si>
    <t xml:space="preserve">Бумажные диски, пропитанные дульцитом. 
Область применения:
Диски с углеводами предназначены для дифференциации  микроорганизмов, по их способности ферментировать углеводы.Флак/25 дисков.Обьязательная регистрация в РК!
</t>
  </si>
  <si>
    <t xml:space="preserve">Диски с желчью </t>
  </si>
  <si>
    <t>Диски с желчью для идентификации пневмококков №100. Диски индикаторные картонные с противомикробными лекарственными средствами ДИ-ПЛС-50-01 Обьязательная регистрация в РК!</t>
  </si>
  <si>
    <t>Диски с желчью и эскулином</t>
  </si>
  <si>
    <t>Стерильные диски из фильтровальной бумаги, пропитанные эскулином.
Область применения:
Используются для определения гидролиза эскулина в присутствии желчи, что имеет значение для дифференциации энтерококков от стрептококков.
 (1фл.х50дисков)Обьязательная регистрация в РК!</t>
  </si>
  <si>
    <t>Диски с имипенемом</t>
  </si>
  <si>
    <t xml:space="preserve">Диски с имипенемом 10 мкг № 100.Диски индикаторные картонные с противомикробными лекарственными средствами ДИ-ПЛС-50-01 </t>
  </si>
  <si>
    <t>Диски с Инозитом</t>
  </si>
  <si>
    <t xml:space="preserve">Описание изделия:
Бумажные диски в диаметре 10 мм, с надписью «Is».
25 дисков в 1 флаконе.
Состав:
Бумажные диски, пропитанные инозитом.
Область применения:
Диски с углеводами предназначены для дифференциации
микроорганизмов, по их способности ферментировать
углеводы.Обьязательная регистрация в РК!
</t>
  </si>
  <si>
    <t>март-1,июль-1</t>
  </si>
  <si>
    <t>Диски с итраконазолом</t>
  </si>
  <si>
    <t>Диски с итраконазолом 10 мкг № 100.Диски индикаторные картонные с противомикробными лекарственными средствами ДИ-ПЛС-50-01 Обьязательная регистрация в РК!</t>
  </si>
  <si>
    <t>март-1,май-1, июль-1,сентябрь-1</t>
  </si>
  <si>
    <t>Диски с кетоконазолом</t>
  </si>
  <si>
    <t>Диски с кетоконазолом 20 мкг № 100.Диски индикаторные картонные с противомикробными лекарственными средствами ДИ-ПЛС-50-01 Обьязательная регистрация в РК!</t>
  </si>
  <si>
    <t>Диски с клиндамицином</t>
  </si>
  <si>
    <t>Диски с клиндамицином 2 мкг №  100.Диски индикаторные картонные с противомикробными лекарственными средствами ДИ-ПЛС-50-01 Обьязательная регистрация в РК!</t>
  </si>
  <si>
    <t>март-5, май-3, август-3, октябрь-4</t>
  </si>
  <si>
    <t>Диски с клотримазолом</t>
  </si>
  <si>
    <t>Диски с клотримазолом 10 мкг № 100.Диски индикаторные картонные с противомикробными лекарственными средствами ДИ-ПЛС-50-01 . Обьязательная регистрация в РК!</t>
  </si>
  <si>
    <t xml:space="preserve">Диски с левомицетином </t>
  </si>
  <si>
    <t>Диски с левомицетином 30 мкг № 100. Диски индикаторные картонные с противомикробными лекарственными средствами ДИ-ПЛС-50-01 . Обьязательная регистрация в РК!</t>
  </si>
  <si>
    <t>март-2,май-1, июль-1,сентябрь-1</t>
  </si>
  <si>
    <t>Диски с левофлоксацином</t>
  </si>
  <si>
    <t>Диски с левофлоксацином 5 мкг № 100.Диски индикаторные картонные с противомикробными лекарственными средствами ДИ-ПЛС-50-01. Обьязательная регистрация в РК!</t>
  </si>
  <si>
    <t>март-4,май-4, июль-3,сентябрь-4</t>
  </si>
  <si>
    <t xml:space="preserve">Диски с линезолидом </t>
  </si>
  <si>
    <t>Линезолид (lz) 10 мкг. Стандартный бумажный диск размером 6,35мм. В 1 флаконе 100 дисков. Обьязательная регистрация в РК!</t>
  </si>
  <si>
    <t>март-1,май-1, июль-1,сентябрь-2</t>
  </si>
  <si>
    <t xml:space="preserve">Диски с меропенемом </t>
  </si>
  <si>
    <t>Диски с меропенемом 10 мкг № 100.Диски индикаторные картонные с противомикробными лекарственными средствами ДИ-ПЛС-50-01. Обьязательная регистрация в РК!</t>
  </si>
  <si>
    <t>март-2,май-3, июль-2,сентябрь-3</t>
  </si>
  <si>
    <t>Диски с нистатином</t>
  </si>
  <si>
    <t>Диски с нистатином 80 ЕД № 100.Диски индикаторные картонные с противомикробными лекарственными средствами ДИ-ПЛС-50-01. Обьязательная регистрация в РК!</t>
  </si>
  <si>
    <t>Диски с нитрофурантоин</t>
  </si>
  <si>
    <t>Нитрофурантоин (nit) 300 мкг диски, Стандартный бумажный диск размером 6,35мм. В 1 флаконе 100 дисков. Обьязательная регистрация в РК!</t>
  </si>
  <si>
    <t>Диски с норфлоксацином</t>
  </si>
  <si>
    <t>Диски с норфлоксацином  10 мкг № 100.Диски индикаторные картонные с противомикробными лекарственными средствами ДИ-ПЛС-50-01. Обьязательная регистрация в РК!</t>
  </si>
  <si>
    <t>март-5, май-5, август-5, октябрь-3</t>
  </si>
  <si>
    <t>Диски с оксациллином</t>
  </si>
  <si>
    <t>Оксациллин (ox) 10 мкг. Стандартный бумажный диск размером 6,35мм. В упаковке 5 картриджей по 50дисков.Обьязательная регистрация в РК!</t>
  </si>
  <si>
    <t>Диски с оксациллин 1 мкг № 100.Стандартный бумажный диск размером 6,35мм. В 1 флаконе 100 дисков.Обьязательная регистрация в РК!</t>
  </si>
  <si>
    <t xml:space="preserve">Диски с оптохином </t>
  </si>
  <si>
    <t xml:space="preserve">Описание изделия:
Диски из фильтровальной бумаги, диаметром 6мм с маркировкой «Op». 50 дисков в 1 флаконе.
Состав: Ингредиенты: диски из фильтровальной бумаги, пропитанные оптохином Область применения: Используются для идентификации и дифференциации Streptococcus pneumoniae и “зеленящих” стрептококков. Обьязательная регистрация в РК!
</t>
  </si>
  <si>
    <t>март-2,май-1, июль-2,сентябрь-2</t>
  </si>
  <si>
    <t>Диски с пенициллином</t>
  </si>
  <si>
    <t>Диски с бензилпенициллином 1 ЕД № 100.  Диски индикаторные картонные с противомикробными лекарственными средствами ДИ-ПЛС-50-01. Обьязательная регистрация в РК!</t>
  </si>
  <si>
    <t>март-5,май-5, июль-5,сентябрь-5</t>
  </si>
  <si>
    <t>Диски с пиперациллином</t>
  </si>
  <si>
    <t>Диски с пиперациллином 30 мкг № 100.Диски индикаторные картонные с противомикробными лекарственными средствами ДИ-ПЛС-50-01. Обьязательная регистрация в РК!</t>
  </si>
  <si>
    <t>Диски с Сорбитом</t>
  </si>
  <si>
    <t xml:space="preserve">Описание изделия:
Бумажные диски в диаметре 10 мм, с надписью «Sb». 25 дисков в 1 флаконе. Состав:
Бумажные диски, пропитанные сорбитолом.
Область применения:  Диски с углеводами предназначены для дифференциации
микроорганизмов, по их способности ферментировать углеводы. Обьязательная регистрация в РК!
</t>
  </si>
  <si>
    <t>Диски с тетрациклином</t>
  </si>
  <si>
    <t xml:space="preserve">Диски с тетрациклином 30 мкг № 100.Диски индикаторные картонные с противомикробными лекарственными средствами. Обьязательная регистрация в РК! </t>
  </si>
  <si>
    <t>март-5,май-3, июль-2,сентябрь-5</t>
  </si>
  <si>
    <t>Диски с тикарциллином</t>
  </si>
  <si>
    <t>Диски с тикарциллином, 75 мкг № 100.Диски индикаторные картонные с противомикробными лекарственными средствами ДИ-ПЛС-50-01. Обьязательная регистрация в РК!</t>
  </si>
  <si>
    <t>Диски с тобрамицином</t>
  </si>
  <si>
    <t>Диски с тобрамицином 10 мкг № 100.Диски индикаторные картонные с противомикробными лекарственными средствами ДИ-ПЛС-50-01 . Обьязательная регистрация в РК!</t>
  </si>
  <si>
    <t>март-5,май-4, июль-4,сентябрь-5</t>
  </si>
  <si>
    <t>Диски с флуконазолом</t>
  </si>
  <si>
    <t>Диски с флуконазолом 40 мкг № 100. Диски индикаторные картонные с противомикробными лекарственными средствами ДИ-ПЛС-50-01 . Обьязательная регистрация в РК!</t>
  </si>
  <si>
    <t>Диски с цефазолином</t>
  </si>
  <si>
    <t xml:space="preserve">Диски с цефазолином 30 мкг № 100.Диски индикаторные картонные с противомикробными лекарственными средствами ДИ-ПЛС-50-01. Обьязательная регистрация в РК!   </t>
  </si>
  <si>
    <t>Диски с цефепимом</t>
  </si>
  <si>
    <t>Диски с цефепимом 30 мкг № 100.Диски индикаторные картонные с противомикробными лекарственными средствами ДИ-ПЛС-50-01 . Обьязательная регистрация в РК!</t>
  </si>
  <si>
    <t>Диски с цефокситином</t>
  </si>
  <si>
    <t>Диски с цефокситином 30 мкг №100.Диски индикаторные картонные с противомикробными лекарственными средствами ДИ-ПЛС-50-01. Обьязательная регистрация в РК!</t>
  </si>
  <si>
    <t>март-4,май-4, июль-4,сентябрь-4</t>
  </si>
  <si>
    <t>Диски с цефотаксим</t>
  </si>
  <si>
    <t xml:space="preserve">Диски с цефотаксимом 5 мкг № 100.Диски индикаторные картонные с противомикробными лекарственными средствами ДИ-ПЛС-50-01.Обьязательная регистрация в РК!     </t>
  </si>
  <si>
    <t>Диски с цефтазидимом</t>
  </si>
  <si>
    <t xml:space="preserve">Диски с цефтазидимом 10 мкг № 100 . Диски индикаторные картонные с противомикробными лекарственными средствами ДИ-ПЛС-50-01.Обьязательная регистрация в РК! </t>
  </si>
  <si>
    <t>март-3,май-4, июль-4,сентябрь-4</t>
  </si>
  <si>
    <t xml:space="preserve">Диски с цефтриаксоном </t>
  </si>
  <si>
    <t xml:space="preserve">Диски с цефтриаксоном  30 мкг № 100.Диски индикаторные картонные с противомикробными лекарственными средствами </t>
  </si>
  <si>
    <t>март-3,май-3, июль-3,сентябрь-3</t>
  </si>
  <si>
    <t xml:space="preserve">Диски с цефуроксимом </t>
  </si>
  <si>
    <t xml:space="preserve">Диски с цефуроксимом 30 мкг № 100.   Диски индикаторные картонные с противомикробными лекарственными средствами </t>
  </si>
  <si>
    <t>март-3,май-4, июль-3,сентябрь5</t>
  </si>
  <si>
    <t xml:space="preserve">Диски с ципрофлоксацином </t>
  </si>
  <si>
    <t>Диски с ципрофлоксацином 5 мкг  № 100.Диски индикаторные картонные с противомикробными лекарственными средствами ДИ-ПЛС-50-01. Обьязательная регистрация в РК!</t>
  </si>
  <si>
    <t>Диски с эритромицином</t>
  </si>
  <si>
    <t>Эритромицин (e) 15 мкг диски. Стандартный бумажный диск размером 6,35мм. В 1 флаконе 100 дисков. Обьязательная регистрация в РК!</t>
  </si>
  <si>
    <t>март-3,май-4, июль-3,сентябрь-5</t>
  </si>
  <si>
    <t xml:space="preserve">Ерш </t>
  </si>
  <si>
    <t xml:space="preserve">Ерш пробирочный Предназначен для мытья лабораторной  посуды. Ручка выполнена из проволоки.
Общая длина 280 мм
Длина рабочей части 100 мм
Диаметр рабочей части 25 мм
Щетина искусственная (нейлон). Обьязательная регистрация в РК!
</t>
  </si>
  <si>
    <t>март-50, июль-50</t>
  </si>
  <si>
    <t xml:space="preserve">Ерш бутылочныйПредназначен для мытья лабораторной  посуды. Ручка выполнена из проволоки.
Общая длина 350 мм
Длина рабочей части 100 мм
Диаметр рабочей части 60 мм
Щетина искусственная (нейлон). Обьязательная регистрация в РК!
</t>
  </si>
  <si>
    <t>Желчь бычья</t>
  </si>
  <si>
    <t>сухая  предназначена для использования      в качестве селективного компанента питательных сред. Обьязательная регистрация в РК!</t>
  </si>
  <si>
    <t>Казеиново-угольный агар</t>
  </si>
  <si>
    <t>среда сухая (порошок). Для культивирования бордетелл.</t>
  </si>
  <si>
    <t>Коринебакагар</t>
  </si>
  <si>
    <t>Среда сухая (порошок). Для культивирования Коринебактерии.  Обьязательная регистрация в РК!</t>
  </si>
  <si>
    <t>март-2, июнь-2, сентябрь-2</t>
  </si>
  <si>
    <t>Коринетоксагар</t>
  </si>
  <si>
    <t>Основа агара для определения токсигенности дифтерийных микроорганизмов, среда сухая (порошок). Обьязательная регистрация в РК!</t>
  </si>
  <si>
    <t>Лактобакагар</t>
  </si>
  <si>
    <t>Среда сухая (порошок). Для культивирования микроорганизмов</t>
  </si>
  <si>
    <t>март-0,5, июль-0,5</t>
  </si>
  <si>
    <t>Лейфсона селенитовая среда</t>
  </si>
  <si>
    <t>Среда сухая (гомогенный сыпучий порошок) для выделения и накопления микроорганизмов.Гидролизат казеин-5,0 г/ллактоза - 4,0 г/л, натрия фосфат -10,0 г/л, sodium hydrogen selenite 4,0 pH 7,0. Обьязательная регистрация в РК!</t>
  </si>
  <si>
    <t>март-0,25,июль-0,25</t>
  </si>
  <si>
    <t>Лизиновый бульон</t>
  </si>
  <si>
    <t>.Описание изделия:
Гомогенный сыпучий порошок от светло-желтого до зеленовато-желтого цвета .
Порошок 500г в пластиковом флаконе с навинчивающимся колпачком. 
Состав: Ингредиенты грамм/литр
Пептический перевар животной ткани 5,00
Мясной экстракт 5,00. Глюкоза 0,50
Бромкрезоловый пурпурный 0,01
Крезоловый красный 0,005.Пиридоксаль 0,005
L-Лизина гидрохлорид 10.0.Конечное значение рН (при 25°С) 6,0 ± 0,2.Область применения:
Среда используется для дифференциации бактерий по их способности декарбоксилировать лизин.
.Код М376. Обьязательная регистрация в РК!</t>
  </si>
  <si>
    <t xml:space="preserve">Малонат натрия </t>
  </si>
  <si>
    <t>Среда сухая (порошок). Для дифф. Enterob   Обьязательная регистрация в РК!</t>
  </si>
  <si>
    <t>Малонатный бульон</t>
  </si>
  <si>
    <t>.Описание изделия:
Гомогенный сыпучий порошок светло-зеленого цвета. Порошок 500г в пластиковом флаконе с навинчивающимся колпачком. 
Состав: Ингредиенты грамм/литр
Аммония сульфат 2,00: Калия гидрофосфат 0,60
Калия дигидрофосфат 0,40: Натрия хлорид 2,00
Натрия малонат 3,00:Бромтимоловый синий 0,025
Конечное значение рН (при 25ºС) 6,7 ± 0,2
Область применения: Малонатный бульон рекомендуют для дифференциации эшерихий и энтеробактерий. Для диагностики inVitro!Обьем -500грамм.Сухой порошок для дифференциации эширихий и энтеробактеров.Код М382</t>
  </si>
  <si>
    <t>Менингоагар</t>
  </si>
  <si>
    <t>среда сухая (гомогенный сыпучий порошок) для культивирования и выделения менингококков</t>
  </si>
  <si>
    <t>март-0,25,июль-0,25,сентябрь-0,25</t>
  </si>
  <si>
    <t>Набор  по Грамму</t>
  </si>
  <si>
    <t>Состав набора для окраски по Граму
Карболовый раствор генциана фиолетового, 25 мл - 1 фл.
Раствор Люголя, 25 мл - 1 фл.
Водный раствор фуксина Циля, 2,5 мл - 1 фл.
Инструкция по применению набора для окраски по Граму - 1 шт.Набор для окраски по Граму предназначен для дифференциальной окраски, исследования структуры клеточной стенки и выявления принадлежности бактерий к грамположительным или к грамотрицательным группам.Обьязательная регистрация в РК!</t>
  </si>
  <si>
    <t>набор</t>
  </si>
  <si>
    <t>апрель-1, июль-1,окябрь-1</t>
  </si>
  <si>
    <t>Набор красителей для окраски по Цилю-Нильсену-100</t>
  </si>
  <si>
    <t>Набор красителей для окраски по Цилю-Нильсену по 100 мл. Обьязательная регистрация в РК!</t>
  </si>
  <si>
    <t>апрель-20, июль-25,окябрь-25</t>
  </si>
  <si>
    <t>Набор реагентов для определения яиц гельминтов по Методу Като</t>
  </si>
  <si>
    <t>Глицерин 125 мл, фенол 7,5 гр, малахитовый зеленый 45 мг , дистилированная вода  до 250 мл, целофаннове покровные пластинки размером 20*60 мм 400 шт. Обьязательная регистрация в РК!</t>
  </si>
  <si>
    <t>март-5, июнь-5, сентябрь-5</t>
  </si>
  <si>
    <t>Основа бульона с феноловым красным</t>
  </si>
  <si>
    <t>Описание изделия: Гомогенный сыпучий желтовато-розовый порошок. Порошок 500г в пластиковом флаконе с навинчивающимся колпачком. Ингредиенты грамм/литр Протеозопептон 10,00 Мясной экстракт 1,00 Натрия хлорид 5,00 Феноловый красный 0,018 Конечное значение рН (при 25°С) 7,4 ± 0,2 Область применения: Эта среда используется для изучения ферментации различных углеводов чистыми культурами микроорганизмов. Обьязательная регистрация в РК!</t>
  </si>
  <si>
    <t>Панель</t>
  </si>
  <si>
    <t>Артикул  448007 BD PhoenixTM Gram Negative ID Панель используется для идентификации грамотрицательных бактерий. Панель состоит из 51 лунки, 46 из которых заполнены высушенными биохимическими субстратами и 2 лунками с контролем реакции. Для идентификации не требуются автономные тесты или добавления реагентов. 1 упаковка/25 шт</t>
  </si>
  <si>
    <t>Уп</t>
  </si>
  <si>
    <t>позаявке заказчика</t>
  </si>
  <si>
    <t>Артикул  448785 BD Phoenix™ Streptococci Panel (SMIC/ID-11) Реагенты на панели для идентификации стрептококков и их чувствительности к антибиотикам. 1 упаковка/25 шт. Обьязательная регистрация в РК!</t>
  </si>
  <si>
    <t>Пептон основной сухой</t>
  </si>
  <si>
    <t xml:space="preserve">Среда сухая (порошок). Для приготовления сред. </t>
  </si>
  <si>
    <t>Пептон ферментативный</t>
  </si>
  <si>
    <t>Описание изделия:
Гомогенный сыпучий порошок от светло-желтого до коричнево-желтого цвета.
Порошок по 100г, 250г или 500 г в пластиковом флаконе с навинчивающимся колпачком. 
Аналитические показатели
Общий азот &gt;= 14.0%, Аминный азот &gt;= 3.0%
Хлорид натрия &lt;= 6.0% .Потери при высушивании &lt;= 7.0% ,Зольный остаток &lt;= 14%.
.Для диагностики inVitro!Обьем -500грамм. RM-1892. Обьязательная регистрация в РК!</t>
  </si>
  <si>
    <t>Петли бактериологические</t>
  </si>
  <si>
    <t>Объем- 10 мкл, Общая длина- 197 мм, 
Длина иглы- 30 мм, Внешний диаметр петли- 6 мм
Внутренний диаметр петли- 4 мм,
Материал- полистирол. Обьязательная регистрация в РК!</t>
  </si>
  <si>
    <t>шт</t>
  </si>
  <si>
    <t>март-2500, май-2500,июль-2500,сентябрь-2500</t>
  </si>
  <si>
    <t>Петли микробиологические</t>
  </si>
  <si>
    <t>Нихромовые, BACTER, BR-006-5, № 5 ,в упаковке по5шт. Обьязательная регистрация в РК!</t>
  </si>
  <si>
    <t>упак</t>
  </si>
  <si>
    <t>апрель</t>
  </si>
  <si>
    <t>Нихромовые, BACTER, BR-006-4, № 4, ,в упаковке по5шт. Обьязательная регистрация в РК!</t>
  </si>
  <si>
    <t>Нихромовые, BACTER, BR-006-3, №3, ,в упаковке по5шт. Обьязательная регистрация в РК!</t>
  </si>
  <si>
    <t>Нихромовые, BACTER, BR-006-2, № 2, ,в упаковке по5шт. Обьязательная регистрация в РК!</t>
  </si>
  <si>
    <t>Нихромовые, BACTER, BR-006-1, № 1, ,в упаковке по5шт</t>
  </si>
  <si>
    <t>Пизу среда</t>
  </si>
  <si>
    <t>Питательная среда,  сухая порошок. Для дифференциации дифтериийных микроорганизмов. Обьязательная регистрация в РК!</t>
  </si>
  <si>
    <t xml:space="preserve">Плазма кроличья </t>
  </si>
  <si>
    <t>Плазма сухая цитратная кроличья.Пористая масса в виде таблеток бело-розового цвета.  Для видовой идентификации стафилококков ампулы по 1 мл №10. Обьязательная регистрация в РК!</t>
  </si>
  <si>
    <t>март-3,июнь-3,сентябрь-4</t>
  </si>
  <si>
    <t xml:space="preserve">Пробирки </t>
  </si>
  <si>
    <t>Пробирка  ПБ-16. Пробирка биологическая ПБ-16-150 применяется при проведении различных химико-лабораторных работ. Диаметр пробирки 16 мм. Высота пробирки 150 мм. …Обьязательная регистрация в РК!</t>
  </si>
  <si>
    <t>апрель-250, август-250</t>
  </si>
  <si>
    <t xml:space="preserve">Пробирки центрифужные   </t>
  </si>
  <si>
    <t>Пробирка центрифужная градуированная (П-1-10-0,2-ХС, ПЦГ)стеклянные, градуированные , на 10 мл, Разработаны для центрифугирования в центрифугах типа ОПн-3 и аналогичных им. Рассчитана на нагрузку до 1200 g. Изготовлена из стекла марки ХС1 по ГОСТ 21400-75. Обьязательная регистрация в РК!</t>
  </si>
  <si>
    <t>март-500, май-500,июль-500,октябрь-500</t>
  </si>
  <si>
    <t>Реагенты</t>
  </si>
  <si>
    <t>Артикул 246001 Реагент для идентификации микроорганизмов (BD Phoenix ID Broth).1 упаковка/100 фл. Обьязательная регистрация в РК!</t>
  </si>
  <si>
    <t>Сабуро агар</t>
  </si>
  <si>
    <t xml:space="preserve">Агар Сабуро Питательная среда для выращивания дрожжевых и плесневых грибов  Сабуро декстрозный агар.Среда сухая (порошок). </t>
  </si>
  <si>
    <t>Сабуро бульон</t>
  </si>
  <si>
    <t>бульон для выращивания дрожжевых и плесневых грибов Среда сухая. Обьязательная регистрация в РК!</t>
  </si>
  <si>
    <t>Солевой агар с маннитом</t>
  </si>
  <si>
    <t>Состав (в пересчете на 1 л готовой среды):
Пептон ферментативный, сухой - 9,7 г.
Д(-) маннит - 9,7 г. Натрий хлористый - 75,1 г.
Агар микробиологический - 15,0 г. Экстракт автолизированных дрожжей осветленный - 1,1 г.
Натрий углекислый - 0,4 г. Феноловый красный - 0,02 г. (Маннит - солевой агар). Обьязательная регистрация в РК!</t>
  </si>
  <si>
    <t>март-1,5, май-1,5, июль-1,5, сентябрь-1,5</t>
  </si>
  <si>
    <t>Среда Блаурока сухая     (Бифидум-среда)</t>
  </si>
  <si>
    <t>Набор реагентов для бактериологических исследований «Питательная среда для культивирования и выделения бифидобактерий» (Бифидум-среда). Обьязательная регистрация в РК!</t>
  </si>
  <si>
    <t>Среда Вильсон- Блера</t>
  </si>
  <si>
    <t>Питательная среда Вильсон-Блера для выделения  и первичной идентификации облигатно-анаэробных сульфитредуцирующих бактерий рода Clostridium сухая. Обьязательная регистрация в РК!</t>
  </si>
  <si>
    <t>март-0,25, август-0,25</t>
  </si>
  <si>
    <t>Среда Гисса с маннитом</t>
  </si>
  <si>
    <t>Питательная среда для  идентификации  энтеробактерий сухая.  Среда Гисса-ГРМ с маннитом . Обьязательная регистрация в РК!</t>
  </si>
  <si>
    <t>Среда Калина      (Энтерококкагар)</t>
  </si>
  <si>
    <t>Набор реагентов для бактериологических исследований «Питательная среда для выделения энтерококков сухая» ( Энтерококкагар ). Обьязательная регистрация в РК!</t>
  </si>
  <si>
    <t>март-1, июнь-1,август-1,октябрь-1</t>
  </si>
  <si>
    <t>Среда Мюллера Хинтона</t>
  </si>
  <si>
    <t xml:space="preserve">Описание изделия: Гомогенный сыпучий желтый порошок. Порошок 500г в пластиковом флаконе с навинчивающимся колпачком. Состав: нгредиенты грамм/литр. Мясной настой 300,00,Гидролизат казеина   17,50, Крахмал     1,50, Агар-агар   17,00
Конечное значение рН (при 25ºС) 7,3 ± 0,2. 
Область применения-Эта среда используется для культивирования нейссерий и для определения чувствительности микроорганизмов к антимикробным средствам. Обьязательная регистрация в РК!
</t>
  </si>
  <si>
    <t>март-1, июнь-1, октябрь-1</t>
  </si>
  <si>
    <t>Среда тиогликолевая</t>
  </si>
  <si>
    <t xml:space="preserve">Набор реагентов для бактериологических исследований «Питательная среда для контроля стерильности сухая» (Тиогликолевая среда)»  Обьязательная регистрация в РК! </t>
  </si>
  <si>
    <t>Стафилококкагар.</t>
  </si>
  <si>
    <t>.Питательная среда для выделения стафилокков  Среда сухая (порошок) Состав:
Панкреатический гидролизат рыбной муки, панкреатический гидролизат казеина, пептон ферментативный, дрожжевой экстракт, натрия хлорид, натрия гидрофосфат, агар. Обьязательная регистрация в РК!</t>
  </si>
  <si>
    <t>Сухой питательный        агар</t>
  </si>
  <si>
    <t>Среда сухая (порошок). Основа для приготовления сред. Обьязательная регистрация в РК!</t>
  </si>
  <si>
    <t>март-5,май-5, июль-5,сентябрь-5,ноябрь5</t>
  </si>
  <si>
    <t>Сухой питательный        бульон</t>
  </si>
  <si>
    <t xml:space="preserve">Питательный бульон для культивирования микроорганизмов, сухой.     Обьязательная регистрация в РК!                                                                 </t>
  </si>
  <si>
    <t>май</t>
  </si>
  <si>
    <t>Сыворотка</t>
  </si>
  <si>
    <t>Сыворотка диагностическая шигеллезная адсорбированная к S.sonnei  фазы І, ІІ для РА, лиофилизат для диагностических целей</t>
  </si>
  <si>
    <t>Сыворотка диагностическая шигеллезная адсорбированная к S.flexneri І типовая для РА, лиофилизат для диагностических целей</t>
  </si>
  <si>
    <t>Сыворотка диагностическая шигеллезная адсорбированная к S.flexneri ІІ типовая для РА, лиофилизат для диагностических целей</t>
  </si>
  <si>
    <t>Сыворотка диагностическая шигеллезная адсорбированная к S.flexneri VI типовая для РА, лиофилизат для диагностических целей</t>
  </si>
  <si>
    <t>Сыворотка диагностическая шигеллезная адсорбированная поливалентная к S.flexneri І – VI, sonnei   для РА, лиофилизат для диагностических целей</t>
  </si>
  <si>
    <t>Сыворотка диагностическая сальмонеллезная адсорбированная поливалентная АВСДЕ для РА, лиофилизат для диагностических целей</t>
  </si>
  <si>
    <t>Сыворотка диагностическая сальмонеллезная адсорбированная О-9 для РА, лиофилизат для диагностических целей</t>
  </si>
  <si>
    <t>Сыворотка диагностическая сальмонеллезная адсорбированная поливалентная редких групп для РА, лиофилизат для диагностических целей</t>
  </si>
  <si>
    <t>Сыворотка диагностическая сальмонеллезная адсорбированная Н-m для РА, лиофилизат для диагностических целей</t>
  </si>
  <si>
    <t>Сыворотка диагностическая сальмонеллезная адсорбированная Н-i для РА, лиофилизат для диагностических целей</t>
  </si>
  <si>
    <t>Сыворотка диагностическая адсорбированная холерная RO для РА, лиофилизат для диагностических целей</t>
  </si>
  <si>
    <t>Сыворотка диагностическая адсорбированная холерная О1 для РА, лиофилизат для диагностических целей</t>
  </si>
  <si>
    <t>Сыворотка диагностическая адсорбированная холерная О139 для РА, лиофилизат для диагностических целей</t>
  </si>
  <si>
    <t xml:space="preserve">Сыворотка </t>
  </si>
  <si>
    <t>Сыворотка диагностическая менингококковая серогруппа В адсорбированная кроличья для РА</t>
  </si>
  <si>
    <t>Сыворотка лошадиная нормальная для бактериологических питательных сред жидкая, раствор для микробиологических целей, фл. 100 мл.</t>
  </si>
  <si>
    <t xml:space="preserve">Тампон </t>
  </si>
  <si>
    <t>Тампон - зонд (дерево+хлопок)  стерильный, в инд.упаковке №100.Палочка - тампон представляет собой гигроскопичный хлопковый тампон на круглой деревянной, шлифованной  палочке.Палочка тампон капелька размер S,  длина 150 мм, диаметр палочки 2 мм, ватный тампон 5 х 15 мм. Обьязательная регистрация в РК!</t>
  </si>
  <si>
    <t>март-30, май-30, июль-30,октябрь-30</t>
  </si>
  <si>
    <t xml:space="preserve">Телурит калия </t>
  </si>
  <si>
    <t>Раствор  2 %-5мл № 10 . Обьязательная регистрация в РК!</t>
  </si>
  <si>
    <t>март-5, май-5, июль-5, октябрь-5</t>
  </si>
  <si>
    <t>Термоиндикатор</t>
  </si>
  <si>
    <t>ИКПС 132/20 №1000.  Обьязательная регистрация в РК!</t>
  </si>
  <si>
    <t xml:space="preserve">Тест-полоски  </t>
  </si>
  <si>
    <t>Стерильные бумажные диагностические полоски, размером 70х5 мм, пропитанные реактивом Ковача, для обнаружения продуцирующих индол микроорганизмов. В упаковке по 25 полосок однокрастного применения. Обьязательная регистрация в РК!</t>
  </si>
  <si>
    <t>март-10, май-10, август-10, октябрь-10</t>
  </si>
  <si>
    <t>Транспортная система</t>
  </si>
  <si>
    <t>Транспортная система со средой Амиеса без активированного угля в полиэстироловой пробирке.Тампон-зонд с транспортной средой AMIES с пластиковым аппликатором, стерильный, в пробирке 12х150 мм.Вупаковке 100шт. Обьязательная регистрация в РК!</t>
  </si>
  <si>
    <t>март-30, май-30, август-30, октябрь-30</t>
  </si>
  <si>
    <t>Транспортная система с модифицированной средой Кари-Блэйра в полиэстироловой пробирке.Тампон-зондс пластиковым аппликатором, стерильный, в пробирке 12х150 мм  .В упаковке 100шт. Обьязательная регистрация в РК!</t>
  </si>
  <si>
    <t>март-20, май-15, август-15, октябрь-20</t>
  </si>
  <si>
    <t xml:space="preserve">Трехсахарный   железосодержащий агар       </t>
  </si>
  <si>
    <t xml:space="preserve">Панкреатический гидролизат рыбной муки с тиосульфатом натрия, лактоза, глюкоза, натрия фосфат двузамещенный, калия фосфат однозамещенный, натрия хлорид, железа окисного цитрат, феноловый красный, натрия сульфит, мочевина, агар.Питательная среда предназначена для идентификации микроорганизмов по их способности утилизировать мочевину, ферментировать лактозу, глюкозу, образовывать газ и сероводород.
Представляет собой мелкодисперсный, гигроскопичный, светочувствительный порошок светло-коричневого цвета. Обьязательная регистрация в РК! </t>
  </si>
  <si>
    <t>март-0,75, май-0,75, август-1</t>
  </si>
  <si>
    <t>Тупфер(сваб) - стерильный зонд в пробирке</t>
  </si>
  <si>
    <t>Тампоны транспортные микробиологические предназначены для взятия, хранения и транспортировки биологического материала. 
В состав транспортной системы со средой входят: круглодонная ПП-пробирка (12 х 150 мм) с транспортной средой, которая герметично закупорена пробкой; зонд-тампон, вмонтированный в пробку, идентичную той, что закрывает пробирку со средой; пробирка и зонд- тампон вместе упакованы в блистер из ламинированной бумаги и полиэтилена.
Этикетка пробирки со средой служит контролем ее первого вскрытия.
На этикетке предусмотрено место для нанесения сведений: о пациенте – фамилия, имя, пол и возраст; об образце – наименование, дата и время отбора пробы; о медицинском учреждении – название и адрес,без транспортной среды в  упаковке 100 шт. Обьязательная регистрация в РК!</t>
  </si>
  <si>
    <t>март-40, май-40, июль-40, сентябрь-40</t>
  </si>
  <si>
    <t>Фенилаланин</t>
  </si>
  <si>
    <t>Описание изделия : Гомогенный сыпучий желтый порошок. Порошок 500г в пластиковом флаконе с навинчивающимся колпачком. Состав: Ингредиенты грамм/литр Дрожжевой экстракт 3,0 Натрия хлорид 5,0 DL-фенилаланин 2,0 Натрий гидрофосфат 1,0 Агар-агар 15,00 Конечное значение рН (при 25ºС) 7,3± 0,2 Область применения: Этот агар используют для дифференциации протеев и провиденций от других энтеробактерий по их способности образовывать из фенилаланина фенилпировиноградную кислоту. Обьязательная регистрация в РК!</t>
  </si>
  <si>
    <t>Флаконы медицинские для инфузионных растворов</t>
  </si>
  <si>
    <t>Бутылка стеклянная тип II-450-2-МТО для трансфузионных и инфузионных препаратов. Флаконы медицинские для инфузионных растворов 450 мл</t>
  </si>
  <si>
    <t>Бутылка стеклянная тип II-250-2-МТО для трансфузионных и инфузионных препаратов. Флаконы медицинские для инфузионных растворов 200 мл</t>
  </si>
  <si>
    <t xml:space="preserve">Хромогенная среда для выделения и дифференциации патогенов мочевых путей. </t>
  </si>
  <si>
    <t>Хромогенная среда для выделения и дифференциации патогенов мочевых путей - Основа на 5000 мл готовой среды из Набора сред для выделения, определения и подсчета патогенных микроорганизмов. Обьязательная регистрация в РК!</t>
  </si>
  <si>
    <t>Цитратный агар Симмонса.</t>
  </si>
  <si>
    <t>Среда сухая (порошок). Для дифф. Enterob . Обьязательная регистрация в РК!</t>
  </si>
  <si>
    <t>Чашки Петри</t>
  </si>
  <si>
    <t>Чашка  микробиологическая (Петри) ЧМ,100*20 мм,ТУ 9464-021-29508133-2016,толщ.ст.3 мм,НС, стеклянный 100*20мм</t>
  </si>
  <si>
    <t>Щелочной агар</t>
  </si>
  <si>
    <t>Питательная среда для выделения и культивирования холерного вибриона сухая. Представляет собой мелкодисперсный, гигроскопичный и светочувствительный порошок желтого цвета.
Состав: кпанкреатический гидролизат казеина,  натрия хлорид, натрий углекислый, динатрия фосфат обезвоженный , экстракт кормовых дрожжей, агар микробиологический.  Обьязательная регистрация в РК!</t>
  </si>
  <si>
    <t>март-0,5, июль-0,5, сентябрь-0,5</t>
  </si>
  <si>
    <t>Эндо агар</t>
  </si>
  <si>
    <t>Состав:М029 грамм/литр,Пептический перевар животной ткани-10,00: Лактоза -10,00, Калия гидрофосфат -3,50, Натрия сульфит -2,50, Фуксин основной-0,50, Агар-агар-15,00,
Конечное значение рН (при 25°С)-7,5 среду рекомендуют для выделения и дифференциации грамотрицательных микроорганизмов кишечной группы.Гомогенный сыпучий светло-лиловый порошок. Обьязательная регистрация в РК!</t>
  </si>
  <si>
    <t>март-4, май-4, июль-4, октябрь-4</t>
  </si>
  <si>
    <t>Наконечник для дозаторов</t>
  </si>
  <si>
    <t>наконечник для дозаторов 200 мкл уп 1000 шт, желтые. Обьязательная регистрация в РК!</t>
  </si>
  <si>
    <t>март-2, май-2, август-2, октябрь-1</t>
  </si>
  <si>
    <t>наконечник для дозаторов 1000 мкл уп 500 шт, синие. Обьязательная регистрация в РК!</t>
  </si>
  <si>
    <t>март-3, май-3, август-2, октябрь3</t>
  </si>
  <si>
    <t xml:space="preserve">Стакан </t>
  </si>
  <si>
    <t>Стакан лабораторный В-1-1000 ТС ГОСТ 25336-82 (со шкалой) разработан для выполнения большинства химических процедур. Лабораторный высокий стакан с делениями и носиком, тип В исполнение 1 вместимостью 1000 мл применяется для фильтрования, выпаривания и приготовления растворов в лабораторных условиях. Стакан имеет цилиндрическую форму. На стенку нанесена ориентировочная шкала. Обьязательная регистрация в РК!</t>
  </si>
  <si>
    <t>март-10, август-10</t>
  </si>
  <si>
    <t xml:space="preserve">Дозатор </t>
  </si>
  <si>
    <t>дозатор одноканальный переменного объема на 200-1000 мкл . Обьязательная регистрация в РК!</t>
  </si>
  <si>
    <t xml:space="preserve">Реагент Протромбиновое </t>
  </si>
  <si>
    <t xml:space="preserve">Реагент на автоматический коагулометр  С3100. Реагент Протромбиновое время Prothrombin
Time Reagent (PT) 10 x 4**. Количество тестов 360шт. Обьязательная регистрация в РК!
</t>
  </si>
  <si>
    <t xml:space="preserve">с марта по октябрь по 6 упак ежемесячно </t>
  </si>
  <si>
    <t xml:space="preserve">Реагент АПТВ, APTT 
</t>
  </si>
  <si>
    <t xml:space="preserve">Реагент на автоматический коагулометр  С3100. Реагент АПТВ, APTT Reagent
(Ellagic Acid) 10 x 2 мл**Количество тестов 360шт. Обьязательная регистрация в РК!
</t>
  </si>
  <si>
    <t>март-2,май-2,июль-3, сентябрь2, ноябрь-3</t>
  </si>
  <si>
    <t xml:space="preserve">Набор для определения Фибриногена </t>
  </si>
  <si>
    <t xml:space="preserve">Реагент на автоматический коагулометр  С3100. Набор для определения Фибриногена 
+ 2 x 75 мл IBS buffer**.Количество тестов 450шт. Обьязательная регистрация в РК!
</t>
  </si>
  <si>
    <t>УП</t>
  </si>
  <si>
    <t xml:space="preserve">с марта по октябрь по 3 упак ежемесячно </t>
  </si>
  <si>
    <t>Реагент раствор Кальция Хлорид</t>
  </si>
  <si>
    <t>Реагент на автоматический коагулометр  С3100. Реагент раствор Кальция Хлорид,
Calcium Chloride Solution 10 x 4 мл
Количество тестов720шт. Обьязательная регистрация в РК!</t>
  </si>
  <si>
    <t xml:space="preserve">Промывочный раствор -1 </t>
  </si>
  <si>
    <t xml:space="preserve">Количество тестов 7000штРеагент на автоматический коагулометр  С3100. Промывочный раствор -1 Clean-ing Solution-1
10 x 15 мл**. Обьязательная регистрация в РК!
</t>
  </si>
  <si>
    <t>май-1, июнь-1, октябрь-1</t>
  </si>
  <si>
    <t>Промывочный раствор -2</t>
  </si>
  <si>
    <t>Реагент на автоматический коагулометр  С3100. Промывочный раствор -2 Cleaning Solution-2
1 x 2500 мл**
Количество тестов1250шт. Обьязательная регистрация в РК!</t>
  </si>
  <si>
    <t xml:space="preserve">с марта по ноябрь по 4 упак ежемесячно </t>
  </si>
  <si>
    <t xml:space="preserve">Авто Кюветы </t>
  </si>
  <si>
    <t>Реагент на автоматический коагулометр  С3100. Авто Кюветы (1000шт/рулон) *. Обьязательная регистрация в РК!</t>
  </si>
  <si>
    <t xml:space="preserve">с марта по сентябрь по 5 </t>
  </si>
  <si>
    <t>Контрольная плазма -1</t>
  </si>
  <si>
    <t xml:space="preserve">Реагент на автоматический коагулометр  С3100. Контрольния плазма -1 Coagulation Control Plasma-1
10 x 1 мл**. Обьязательная регистрация в РК!
</t>
  </si>
  <si>
    <t>Контрольная плазма -2</t>
  </si>
  <si>
    <t xml:space="preserve">Реагент на автоматический коагулометр  С3100. Контрольния плазма -2 Coagula-tion Control Plasma-2. 10 x 1 мл**. Обьязательная регистрация в РК!
</t>
  </si>
  <si>
    <t>Пипетка Пастера пластиковая</t>
  </si>
  <si>
    <t>пипетка Пастера пластиковая</t>
  </si>
  <si>
    <t>Пластиковые пипетки Пастера - это мягкие одноразовые градуированные полиэтиленовые пипетки с тонким острым носиком и резервуаром-грушей. Пипетки Пастера используются в лабораториях для забора, дозирования и переноса жидкостей. Выпускаются различных типоразмеров.
Объем -5мл. Обьязательная регистрация в РК!</t>
  </si>
  <si>
    <t>штука</t>
  </si>
  <si>
    <t>Пробка резиновая к СОЭ-метру</t>
  </si>
  <si>
    <t>пробка резиновая к СОЭ-метру</t>
  </si>
  <si>
    <t>Пробки к СОЭ-метру резиновые (Аппарату Панченкова)
полые с взаимозаменяемым конусом предназначены для использования в сборе с приборами и аппаратами.
 Пробки к СОЭ-метру типа 4 52-599/1 предназначены для установки микропипеток к СОЭ-метру в штативе к СОЭ-метру. Цвет: светло-серый.
Технические характеристики: Меньший диаметр, мм	8, Больший диаметр, мм	13,Высота, мм	7
Материал-	резина. Упаковка, штук	100</t>
  </si>
  <si>
    <t>Склянка для реактивов</t>
  </si>
  <si>
    <t>Склянки для реактивов из темного стекла с узкой горловиной и притертой пробкой 250 мл,</t>
  </si>
  <si>
    <t>Планшет для серологических реакций</t>
  </si>
  <si>
    <t>Предназначена для проведения серологических реакций агглютинации или преципитации для ветеринарии. Представляет собой полистирольную пластину с 72 круглодонными лунками. Имеет буквенно-цифровую маркировку, максимально облегчающую организацию анализа. Коэффициент светопропускания дна ячейки не менее 88% при длине световой волны в диапазоне 480-520 нм, с разбросом показателй по всем 72 лункам не более 2,5%. 
Размеры-  (225×120) ± 1 × (14 ± 0,5) мм
Емкость лунки - 2 мл, Диаметр лунки - 15 мм
Материал -полистирол. Обьязательная регистрация в РК!</t>
  </si>
  <si>
    <t>март-10,июнь-10</t>
  </si>
  <si>
    <t>Пипетка Панченкова</t>
  </si>
  <si>
    <t>Пипетка Панченкова используется при анализе крови для определения скорости оседания эритроцитов (к СОЭ) метру. Изделия отличаются высокой устойчивостью к разным видам дезинфекции и стерилизации. Капилляр Панченкова для оценки СОЭ представляет собой стеклянную прямую трубку с зашлифованными верхним и нижним торцами. Шлифовка нижнего торца выполняется под углом 20 градусов на длине 6-7мм. Шкала имеет деления – 1,0мм, с шириной отметок до 0,3мм. Диаметр внутри капиллярной трубки составляет 1,2мм. На пипетку нанесена четко видимая градуировка коричневым цветом, данная шкала устойчива к различным воздействиям.Стандартный стеклянный капилляр для определения СОЭ методом Панченкова.Градуировка от0 до 10см размер шага -1,0мм.Верхнее деление шкалы отмечено "0" и буквой "К" кровь напротив деления 50 имеется буква  "Р"реактив</t>
  </si>
  <si>
    <t>Кислота</t>
  </si>
  <si>
    <t>Кислота азотная, х/ч, кг</t>
  </si>
  <si>
    <t>Контейнер для дезинфекции Контейнер укладка УКП-50-01-1 Кронт</t>
  </si>
  <si>
    <t>Укладка-контейнер полимерный для доставки проб биологического материала в пробирках и флаконах УКП-01-</t>
  </si>
  <si>
    <t xml:space="preserve">Укладка представляет собой корпус с парой симметрично расположенных ручек и крышкой. Для фиксации крышки на корпусе предусмотрены замки. При необходимости на замки можно установить пломбу. Комплектность: Штатив для пробирок универсальный ШПУ - 'КРОНТ' - 1шт. Бокс - 2 шт. Кассета на 10 флаконов 250 мл - 1шт. Замок - 2шт. Варианты использования: Вариант 1 - 50 пробирок; Вариант 2 - 10 флаконов 250 мл или емкости для анализов (банки). Материал: Составные части укладки изготавливаются из ударопрочного химически стойкого пластика. Ручки выполнены из полированной нержавеющей стали. Габаритные размеры (в скобках указана высота с поднятыми ручками): 435х215х195 (235) мм. Вес 1,35 кг. Обработка любыми разрешенными в РК моющими и дезинфицирующими средствами. Стерилизация паровым методом (автоклавирование). Максимальная температура 121°С Цвет Белый. Гарантийные обязательства 1 год со дня продажи. Срок службы не менее 5-ти лет
Материал: нержавеющая сталь
Объем, л:
Тип: для доставки проб
вес нетто товара: 1 КГ
вес брутто: 1 КГ
объем: 32143 КУБ.СМ
</t>
  </si>
  <si>
    <t xml:space="preserve">Укладка-контейнер полимерный для доставки проб биологического материала в пробирках и флаконах УКП-100-01--КРОНТ </t>
  </si>
  <si>
    <t>Укладка-контейнер полимерный для доставки проб биологического материала в пробирках и флаконах УКП-100-01--КРОНТ предназначена для транспортировки и переноса пробирок и флаконов с биологическими растворами и другими жидкостями в различных лечебно-профилактических учреждениях.</t>
  </si>
  <si>
    <t>Укладка-контейнер полимерный для доставки проб биологического материала в пробирках и флаконах УКП-01-КРОНТ предназначена для транспортировки и переноса пробирок и флаконов с биологическими растворами и другими жидкостями в различных лечебно-профилактических учреждениях. Составные части укладки и ее комплектующие (штатив, боксы, кассета для флаконов) изготавливаются из ударопрочного химически-стойкого пластика, выдерживающего обработку всеми дезинфицирующими средствами, разрешенными к применению в РФ, а также стерилизацию паровым методом при температуре 1210C - автоклавирование. Ручки укладки выполнены из нержавеющей стали.Варианты использования 1 вариант -100 (200) пробирок, 2 вариант - 16 флаконов 250 мл или емкости для анализов (банки). Габаритные размеры 410 х 350 х 215 (253) мм. Цвет Белый. Срок службы не менее 5-ти лет
Материал: медицинский пластикат
Объем, л:
Тип: контейнер
вес нетто товара: 2 КГ
вес брутто: 2 КГ
объем: 16538 КУБ.СМ. Обьязательная регистрация в РК!</t>
  </si>
  <si>
    <t>Тампон - зонд (дерево+хлопок) 2,5х150мм, НЕСТЕРИЛЬНЫЙ.Палочка - тампон представляет собой гигроскопичный хлопковый тампон на круглой деревянной, шлифованной  палочке.В упаковке 100 шт 
Палочка тампон капелька размер S,  длина 150 мм, диаметр палочки 2 мм, ватный тампон 5 х 15 мм. Обьязательная регистрация в РК!</t>
  </si>
  <si>
    <t>Планшет</t>
  </si>
  <si>
    <t>П-50 белый, размер 190*290 мм</t>
  </si>
  <si>
    <t xml:space="preserve">март-20, , август-20, </t>
  </si>
  <si>
    <t>Предметные стекла</t>
  </si>
  <si>
    <t>Предметные стекла для микроскопии, изготовлены по лучшим технологиям. Стекла имеют идеальную геометрическую форму, выполнены из бесцветного полированного материала. , Стекла имеют удобную шероховатую полосу для записи, нанесенную путем шлифования, высококачественно обработанные края без сколов и трещин. Размер  26*76*1 с полосой для записи</t>
  </si>
  <si>
    <t>март-3000, июнь-3000, сентябрь-3000</t>
  </si>
  <si>
    <t xml:space="preserve">Карандаш красный </t>
  </si>
  <si>
    <t>по стеклу и фосфору для записи красные размер; длина 70 мм*0,7 мм 20 шт</t>
  </si>
  <si>
    <t>апрель-10,август-10</t>
  </si>
  <si>
    <t>Карандаш синий</t>
  </si>
  <si>
    <t>Азур-Эозин</t>
  </si>
  <si>
    <t>Состав красителя: Азур 1 — 3,772 г. Эозин — 2,165 г
Метиленовая синька (медиц.) — 1,563 г.Метанол (ЧДА) — 750,0 мл.Глицерин (ЧДА) — 256,0 мл. Краситель представляет собой 0,76% раствор сухого красителя азур-эозин по Романовскому (Гимза азур-эозин метиленовый синий) в смеси метанола и глицерина (1:1) - 1 флакон (1 л). Обьязательная регистрация в РК!</t>
  </si>
  <si>
    <t>Антиген кардиолипиновый для  реакции  микропреципитации</t>
  </si>
  <si>
    <t xml:space="preserve"> Набор состоит из АгКл раствор в спирте этиловом абсолютированном трех высокочищенных липидо: кардиолипина - 0,03%; лецитина - 0,27%, холестерина - 0,9%.Комплект на : 1000 определений (10 флакона по 2,0 мл). Обьязательная регистрация в РК!</t>
  </si>
  <si>
    <t>март-5,май,5, июль-5, сентябрь-5, ноябрь-5</t>
  </si>
  <si>
    <t>Масло иммерсионное</t>
  </si>
  <si>
    <t xml:space="preserve">Масло иммерсионное для микроскопии.Во флаконе по100 мл. </t>
  </si>
  <si>
    <t>июнь-5,сентябрь-5</t>
  </si>
  <si>
    <t>Метиленовый синий</t>
  </si>
  <si>
    <t>В упаковке :25г Техническая спецификация: Внешнее описание: от зеленых до темно-зеленых кристаллов или порошок с металлическим блеском Растворимость: 20 ppm в воде дает прозрачный синий раствор FTIR (KBr диск): совпадает со стандартным шаблоном Максимальная абсорбция: 658 нм – 668 нм Содержание красителя: мин.82,0% Область применения: Лабораторный реагент. Обьязательная регистрация в РК!</t>
  </si>
  <si>
    <t>март-2, июль-2</t>
  </si>
  <si>
    <t>Набор реагентов для контроля качества предстерилизационной очистки ИМН Азопирам- комплект</t>
  </si>
  <si>
    <t xml:space="preserve">Состав набора:Амидопирин -1 флакон раствор в изопропиловом спирте, стабилизатор – 90 мл,
 анилин анилина солянокислый раствор в изопропиловом спирте, стабилизатор – 10 мл. Обьязательная регистрация в РК!
</t>
  </si>
  <si>
    <t>март-6, июнь-6, август-6, октябрь-6</t>
  </si>
  <si>
    <t>Эритротест Цоликлон Анти-Д супер</t>
  </si>
  <si>
    <t>Эритротест™-Цоликлоны Анти-D Супер (IgM). Для определения резус фактора крови человека. 10мл. Обьязательная регистрация в РК!</t>
  </si>
  <si>
    <t>флак.</t>
  </si>
  <si>
    <t>март-20, июнь-10,сентябрь-10</t>
  </si>
  <si>
    <t>Эритротест-Цоликлон     Анти-В</t>
  </si>
  <si>
    <t>Антитела  диагностические  моноклональные  для  определения  групп  крови  человека  системы  АВО, 10 мл. Обьязательная регистрация в РК!</t>
  </si>
  <si>
    <t>Эритротест-Цоликлон   Анти-А</t>
  </si>
  <si>
    <t>Для определения группы крови по системе АВО. 10мл. Обьязательная регистрация в РК!</t>
  </si>
  <si>
    <t>Изотонический  раствор</t>
  </si>
  <si>
    <t>Диюлент  8-892  для гематологического  анализатора ВС 3000  - 20л/кан. Обьязательная регистрация в РК!</t>
  </si>
  <si>
    <t>Кан</t>
  </si>
  <si>
    <t>с апреля по ноябрь ежемесячно по 6 уп</t>
  </si>
  <si>
    <t>Диюлент  для  гематологического анализатора ВС 5800  - 20л. Обьязательная регистрация в РК!</t>
  </si>
  <si>
    <t>с апреля по октябрь ежемесячно по 5 уп</t>
  </si>
  <si>
    <t>Набор контрольной крови</t>
  </si>
  <si>
    <t>Контроль гематологический HAEM  8 CONTROL(L,N,H;3*2,5мл) Комплект: 1флакон *2,5мл (нормальный), 1-флакон*2,5мл (высокий), 1-флакон *2,5мл (низкий).На гематологический анализатор Милдрей 3000. Обьязательная регистрация в РК!</t>
  </si>
  <si>
    <t>по  заявке заказчика</t>
  </si>
  <si>
    <t>Лизирующий  реагент</t>
  </si>
  <si>
    <t>58 LEO (1) LYSE  для  гематологического  анализатора ВС 5800 - 1л.,красная крышка. Обьязательная регистрация в РК!</t>
  </si>
  <si>
    <t xml:space="preserve"> с марта по октябрь по 4 фл</t>
  </si>
  <si>
    <t>58 LEO (2) LYSE  для  гематологического  анализатора ВС 5800 - 500 мл.черная крышка. Обьязательная регистрация в РК!</t>
  </si>
  <si>
    <t>С марта по декабрь -по 4фл</t>
  </si>
  <si>
    <t>M-58 LBA LYSEM-для гематологического  анализатора ВС 5800 - 1л.,оранжевая  крышка. Обьязательная регистрация в РК!</t>
  </si>
  <si>
    <t>С марта по декабрь -по 6фл</t>
  </si>
  <si>
    <t>M-58 LH  LYSE для гематологического анализатора ВС 5800 - 500 мл.,зеленая  крышка. Обьязательная регистрация в РК!</t>
  </si>
  <si>
    <t>С марта по ноябрь -по 4фл</t>
  </si>
  <si>
    <t xml:space="preserve">Лизирующий реагент   </t>
  </si>
  <si>
    <t>Для гематологического  анализатора  ВС-3000 - 500млCN  FREE,  желтый флакон. Обьязательная регистрация в РК!</t>
  </si>
  <si>
    <t>С марта по октябрь -по 4фл</t>
  </si>
  <si>
    <t xml:space="preserve">Моющий раствор  </t>
  </si>
  <si>
    <t>8-894,  для гематологического  анализатора    BC 3000 , 20 л.НДС входит в сумму стоимости. Обьязательная регистрация в РК!</t>
  </si>
  <si>
    <t xml:space="preserve">упак </t>
  </si>
  <si>
    <t>март-3, май-3, июль-3, октябрь-3</t>
  </si>
  <si>
    <t>Набор  контрольных растворов  мочи</t>
  </si>
  <si>
    <t>набор контрольных растворов мочи упаковка 3*10 мл.Для аппарата UriSCAN. Обьязательная регистрация в РК!</t>
  </si>
  <si>
    <t>Набор контрольных  растворов  крови</t>
  </si>
  <si>
    <t>Набор состоит из 3 пробирок по *3,5мл , на гемоталогический  анализаторВС 5800 ( 1L.1N.1H). Обьязательная регистрация в РК!</t>
  </si>
  <si>
    <t>Натрий лимоннокислый</t>
  </si>
  <si>
    <t>натрий лимоннокислый 3-х замещенный, х/ч, порошок</t>
  </si>
  <si>
    <t>Чистящий  раствор -  кленсер</t>
  </si>
  <si>
    <t>Раствор для  очистки пробоотборника FLUSH  SET, кленсер - 50мл.Обьязательная регистрация в РК!</t>
  </si>
  <si>
    <t>Раствор для  очистки пробоотборника FLUSH  SET, кленсер - 17 мл. НДС входит в сумму стоимости. Обьязательная регистрация в РК!</t>
  </si>
  <si>
    <t>март-8, май-8, июль-8, октябрь-8</t>
  </si>
  <si>
    <t xml:space="preserve">Энзиматический реагент </t>
  </si>
  <si>
    <t>Для гематологического  анализатора  ВС-3000 - 100мл, НДС входит в сумму стоимости. Обьязательная регистрация в РК!</t>
  </si>
  <si>
    <t>Итого на сумму:</t>
  </si>
  <si>
    <t>И.О.Зав. Аптеки :</t>
  </si>
  <si>
    <t xml:space="preserve">А.Ж.Рахимова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</si>
</sst>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b/>
      <sz val="11"/>
      <color theme="1"/>
      <name val="Times New Roman"/>
      <family val="1"/>
      <charset val="204"/>
    </font>
    <font>
      <sz val="10"/>
      <color theme="1"/>
      <name val="Times New Roman"/>
      <family val="1"/>
      <charset val="204"/>
    </font>
    <font>
      <sz val="10"/>
      <name val="Arial"/>
      <family val="2"/>
      <charset val="204"/>
    </font>
    <font>
      <sz val="10"/>
      <name val="Times New Roman"/>
      <family val="1"/>
      <charset val="204"/>
    </font>
    <font>
      <sz val="10"/>
      <color rgb="FFFF0000"/>
      <name val="Times New Roman"/>
      <family val="1"/>
      <charset val="204"/>
    </font>
    <font>
      <sz val="10"/>
      <color indexed="8"/>
      <name val="Times New Roman"/>
      <family val="1"/>
      <charset val="204"/>
    </font>
    <font>
      <b/>
      <sz val="10"/>
      <name val="Times New Roman"/>
      <family val="1"/>
      <charset val="204"/>
    </font>
    <font>
      <b/>
      <sz val="14"/>
      <color theme="1"/>
      <name val="Times New Roman"/>
      <family val="1"/>
      <charset val="204"/>
    </font>
    <font>
      <b/>
      <sz val="12"/>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6" tint="0.59999389629810485"/>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cellStyleXfs>
  <cellXfs count="39">
    <xf numFmtId="0" fontId="0" fillId="0" borderId="0" xfId="0"/>
    <xf numFmtId="0" fontId="1" fillId="0" borderId="0" xfId="0" applyFont="1" applyAlignment="1">
      <alignment vertical="top" wrapText="1"/>
    </xf>
    <xf numFmtId="0" fontId="1" fillId="0" borderId="0" xfId="0" applyFont="1" applyAlignment="1">
      <alignment horizontal="left" vertical="top" wrapText="1"/>
    </xf>
    <xf numFmtId="0" fontId="0" fillId="2" borderId="0" xfId="0" applyFill="1"/>
    <xf numFmtId="0" fontId="1" fillId="0" borderId="1" xfId="0" applyFont="1" applyBorder="1" applyAlignment="1">
      <alignment horizontal="center"/>
    </xf>
    <xf numFmtId="0" fontId="1" fillId="2" borderId="2" xfId="0" applyFont="1" applyFill="1" applyBorder="1"/>
    <xf numFmtId="0" fontId="1" fillId="2" borderId="2" xfId="0" applyFont="1" applyFill="1" applyBorder="1" applyAlignment="1">
      <alignment wrapText="1"/>
    </xf>
    <xf numFmtId="0" fontId="2" fillId="2" borderId="2" xfId="0" applyFont="1" applyFill="1" applyBorder="1" applyAlignment="1">
      <alignment horizontal="center" vertical="top"/>
    </xf>
    <xf numFmtId="0" fontId="2" fillId="2" borderId="2" xfId="1" applyFont="1" applyFill="1" applyBorder="1" applyAlignment="1">
      <alignment horizontal="left" vertical="top" wrapText="1"/>
    </xf>
    <xf numFmtId="2" fontId="4" fillId="2" borderId="2" xfId="1" applyNumberFormat="1" applyFont="1" applyFill="1" applyBorder="1" applyAlignment="1">
      <alignment horizontal="left" vertical="top" wrapText="1"/>
    </xf>
    <xf numFmtId="2" fontId="4" fillId="2" borderId="2" xfId="0" applyNumberFormat="1" applyFont="1" applyFill="1" applyBorder="1" applyAlignment="1">
      <alignment horizontal="left" vertical="top" wrapText="1"/>
    </xf>
    <xf numFmtId="0" fontId="2" fillId="2" borderId="0" xfId="0" applyFont="1" applyFill="1" applyAlignment="1">
      <alignment vertical="top"/>
    </xf>
    <xf numFmtId="0" fontId="2" fillId="2" borderId="0" xfId="0" applyFont="1" applyFill="1"/>
    <xf numFmtId="0" fontId="2" fillId="3" borderId="0" xfId="0" applyFont="1" applyFill="1"/>
    <xf numFmtId="0" fontId="4" fillId="2" borderId="2" xfId="1" applyFont="1" applyFill="1" applyBorder="1" applyAlignment="1">
      <alignment horizontal="left" vertical="top" wrapText="1"/>
    </xf>
    <xf numFmtId="0" fontId="4" fillId="2" borderId="2" xfId="0" applyFont="1" applyFill="1" applyBorder="1" applyAlignment="1">
      <alignment vertical="top"/>
    </xf>
    <xf numFmtId="0" fontId="2" fillId="4" borderId="0" xfId="0" applyFont="1" applyFill="1"/>
    <xf numFmtId="0" fontId="2" fillId="2" borderId="2" xfId="0" applyFont="1" applyFill="1" applyBorder="1" applyAlignment="1">
      <alignment horizontal="left" vertical="top"/>
    </xf>
    <xf numFmtId="0" fontId="4" fillId="2" borderId="0" xfId="0" applyFont="1" applyFill="1" applyAlignment="1">
      <alignment vertical="top"/>
    </xf>
    <xf numFmtId="0" fontId="4" fillId="2" borderId="0" xfId="0" applyFont="1" applyFill="1"/>
    <xf numFmtId="0" fontId="4" fillId="3" borderId="0" xfId="0" applyFont="1" applyFill="1"/>
    <xf numFmtId="2" fontId="4" fillId="2" borderId="2" xfId="1" applyNumberFormat="1" applyFont="1" applyFill="1" applyBorder="1" applyAlignment="1">
      <alignment vertical="top" wrapText="1"/>
    </xf>
    <xf numFmtId="0" fontId="2" fillId="2" borderId="0" xfId="0" applyFont="1" applyFill="1" applyAlignment="1">
      <alignment vertical="top" wrapText="1"/>
    </xf>
    <xf numFmtId="0" fontId="2" fillId="2" borderId="2" xfId="0" applyFont="1" applyFill="1" applyBorder="1" applyAlignment="1">
      <alignment vertical="top" wrapText="1"/>
    </xf>
    <xf numFmtId="0" fontId="5" fillId="2" borderId="0" xfId="0" applyFont="1" applyFill="1"/>
    <xf numFmtId="0" fontId="5" fillId="3" borderId="0" xfId="0" applyFont="1" applyFill="1"/>
    <xf numFmtId="0" fontId="2" fillId="5" borderId="0" xfId="0" applyFont="1" applyFill="1"/>
    <xf numFmtId="0" fontId="2" fillId="2" borderId="2" xfId="0" applyFont="1" applyFill="1" applyBorder="1" applyAlignment="1">
      <alignment horizontal="left" vertical="top" wrapText="1"/>
    </xf>
    <xf numFmtId="0" fontId="2" fillId="2" borderId="2" xfId="0" applyFont="1" applyFill="1" applyBorder="1" applyAlignment="1">
      <alignment vertical="top"/>
    </xf>
    <xf numFmtId="0" fontId="6" fillId="2" borderId="2" xfId="0" applyFont="1" applyFill="1" applyBorder="1" applyAlignment="1">
      <alignment horizontal="left" vertical="top" wrapText="1"/>
    </xf>
    <xf numFmtId="2" fontId="2" fillId="2" borderId="2" xfId="1" applyNumberFormat="1" applyFont="1" applyFill="1" applyBorder="1" applyAlignment="1">
      <alignment horizontal="left" vertical="top" wrapText="1"/>
    </xf>
    <xf numFmtId="2" fontId="2" fillId="2" borderId="2" xfId="0" applyNumberFormat="1" applyFont="1" applyFill="1" applyBorder="1" applyAlignment="1">
      <alignment horizontal="left" vertical="top" wrapText="1"/>
    </xf>
    <xf numFmtId="2" fontId="2" fillId="2" borderId="2" xfId="1" applyNumberFormat="1" applyFont="1" applyFill="1" applyBorder="1" applyAlignment="1">
      <alignment vertical="top" wrapText="1"/>
    </xf>
    <xf numFmtId="0" fontId="7" fillId="2" borderId="2" xfId="1" applyFont="1" applyFill="1" applyBorder="1" applyAlignment="1">
      <alignment horizontal="left" vertical="top" wrapText="1"/>
    </xf>
    <xf numFmtId="2" fontId="7" fillId="2" borderId="2" xfId="1" applyNumberFormat="1" applyFont="1" applyFill="1" applyBorder="1" applyAlignment="1">
      <alignment horizontal="left" vertical="top" wrapText="1"/>
    </xf>
    <xf numFmtId="0" fontId="8" fillId="0" borderId="0" xfId="0" applyFont="1"/>
    <xf numFmtId="0" fontId="9" fillId="2" borderId="0" xfId="1" applyFont="1" applyFill="1" applyAlignment="1">
      <alignment horizontal="left" vertical="top" wrapText="1"/>
    </xf>
    <xf numFmtId="0" fontId="9" fillId="2" borderId="0" xfId="1" applyFont="1" applyFill="1" applyAlignment="1">
      <alignment horizontal="right" vertical="top" wrapText="1"/>
    </xf>
    <xf numFmtId="0" fontId="8" fillId="2" borderId="0" xfId="0" applyFont="1" applyFill="1"/>
  </cellXfs>
  <cellStyles count="2">
    <cellStyle name="Обычный" xfId="0" builtinId="0"/>
    <cellStyle name="Обычный 2" xfId="1" xr:uid="{AF5D377A-224D-4343-B6A6-76F8BA2BFC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53729-96FD-42A8-8D9D-F34A3E2739B5}">
  <dimension ref="A1:T183"/>
  <sheetViews>
    <sheetView tabSelected="1" workbookViewId="0">
      <selection activeCell="D184" sqref="D184"/>
    </sheetView>
  </sheetViews>
  <sheetFormatPr defaultRowHeight="15" x14ac:dyDescent="0.25"/>
  <cols>
    <col min="1" max="1" width="4.42578125" customWidth="1"/>
    <col min="2" max="2" width="19.7109375" customWidth="1"/>
    <col min="3" max="3" width="22.42578125" customWidth="1"/>
    <col min="4" max="4" width="43.5703125" customWidth="1"/>
    <col min="5" max="5" width="6.28515625" customWidth="1"/>
    <col min="6" max="6" width="8.140625" customWidth="1"/>
    <col min="8" max="8" width="12.5703125" customWidth="1"/>
    <col min="9" max="9" width="17.5703125" customWidth="1"/>
    <col min="10" max="20" width="9.140625" style="3"/>
  </cols>
  <sheetData>
    <row r="1" spans="1:20" ht="71.25" customHeight="1" x14ac:dyDescent="0.25">
      <c r="B1" s="1" t="s">
        <v>0</v>
      </c>
      <c r="G1" s="2" t="s">
        <v>1</v>
      </c>
      <c r="H1" s="2"/>
      <c r="I1" s="2"/>
    </row>
    <row r="2" spans="1:20" ht="25.5" customHeight="1" x14ac:dyDescent="0.25">
      <c r="A2" s="4" t="s">
        <v>2</v>
      </c>
      <c r="B2" s="4"/>
      <c r="C2" s="4"/>
      <c r="D2" s="4"/>
      <c r="E2" s="4"/>
      <c r="F2" s="4"/>
      <c r="G2" s="4"/>
      <c r="H2" s="4"/>
      <c r="I2" s="4"/>
    </row>
    <row r="3" spans="1:20" ht="29.25" x14ac:dyDescent="0.25">
      <c r="A3" s="5" t="s">
        <v>3</v>
      </c>
      <c r="B3" s="6" t="s">
        <v>4</v>
      </c>
      <c r="C3" s="6" t="s">
        <v>5</v>
      </c>
      <c r="D3" s="5" t="s">
        <v>6</v>
      </c>
      <c r="E3" s="6" t="s">
        <v>7</v>
      </c>
      <c r="F3" s="6" t="s">
        <v>8</v>
      </c>
      <c r="G3" s="6" t="s">
        <v>9</v>
      </c>
      <c r="H3" s="5" t="s">
        <v>10</v>
      </c>
      <c r="I3" s="6" t="s">
        <v>11</v>
      </c>
    </row>
    <row r="4" spans="1:20" s="13" customFormat="1" ht="38.25" x14ac:dyDescent="0.2">
      <c r="A4" s="7">
        <v>1</v>
      </c>
      <c r="B4" s="8" t="s">
        <v>12</v>
      </c>
      <c r="C4" s="8" t="s">
        <v>12</v>
      </c>
      <c r="D4" s="8" t="s">
        <v>13</v>
      </c>
      <c r="E4" s="8" t="s">
        <v>14</v>
      </c>
      <c r="F4" s="9">
        <v>5</v>
      </c>
      <c r="G4" s="10">
        <v>21375.39</v>
      </c>
      <c r="H4" s="9">
        <f>F4*G4</f>
        <v>106876.95</v>
      </c>
      <c r="I4" s="9" t="s">
        <v>15</v>
      </c>
      <c r="J4" s="11"/>
      <c r="K4" s="11"/>
      <c r="L4" s="11"/>
      <c r="M4" s="11"/>
      <c r="N4" s="11"/>
      <c r="O4" s="11"/>
      <c r="P4" s="11"/>
      <c r="Q4" s="11"/>
      <c r="R4" s="11"/>
      <c r="S4" s="11"/>
      <c r="T4" s="12"/>
    </row>
    <row r="5" spans="1:20" s="13" customFormat="1" ht="102" x14ac:dyDescent="0.2">
      <c r="A5" s="7">
        <v>2</v>
      </c>
      <c r="B5" s="14" t="s">
        <v>16</v>
      </c>
      <c r="C5" s="14" t="s">
        <v>16</v>
      </c>
      <c r="D5" s="14" t="s">
        <v>17</v>
      </c>
      <c r="E5" s="14" t="s">
        <v>18</v>
      </c>
      <c r="F5" s="9">
        <v>2</v>
      </c>
      <c r="G5" s="10">
        <v>17055.8</v>
      </c>
      <c r="H5" s="9">
        <f>G5*F5</f>
        <v>34111.599999999999</v>
      </c>
      <c r="I5" s="9" t="s">
        <v>19</v>
      </c>
      <c r="J5" s="11"/>
      <c r="K5" s="11"/>
      <c r="L5" s="11"/>
      <c r="M5" s="11"/>
      <c r="N5" s="11"/>
      <c r="O5" s="11"/>
      <c r="P5" s="11"/>
      <c r="Q5" s="11"/>
      <c r="R5" s="11"/>
      <c r="S5" s="11"/>
      <c r="T5" s="12"/>
    </row>
    <row r="6" spans="1:20" s="13" customFormat="1" ht="25.5" x14ac:dyDescent="0.2">
      <c r="A6" s="7">
        <v>3</v>
      </c>
      <c r="B6" s="14" t="s">
        <v>20</v>
      </c>
      <c r="C6" s="14" t="s">
        <v>20</v>
      </c>
      <c r="D6" s="14" t="s">
        <v>21</v>
      </c>
      <c r="E6" s="14" t="s">
        <v>14</v>
      </c>
      <c r="F6" s="9">
        <v>0.25</v>
      </c>
      <c r="G6" s="10">
        <v>29960</v>
      </c>
      <c r="H6" s="9">
        <f>G6*F6</f>
        <v>7490</v>
      </c>
      <c r="I6" s="9" t="s">
        <v>22</v>
      </c>
      <c r="J6" s="11"/>
      <c r="K6" s="11"/>
      <c r="L6" s="11"/>
      <c r="M6" s="11"/>
      <c r="N6" s="11"/>
      <c r="O6" s="11"/>
      <c r="P6" s="11"/>
      <c r="Q6" s="11"/>
      <c r="R6" s="11"/>
      <c r="S6" s="11"/>
      <c r="T6" s="12"/>
    </row>
    <row r="7" spans="1:20" s="16" customFormat="1" ht="25.5" x14ac:dyDescent="0.2">
      <c r="A7" s="7">
        <v>4</v>
      </c>
      <c r="B7" s="14" t="s">
        <v>23</v>
      </c>
      <c r="C7" s="14" t="s">
        <v>23</v>
      </c>
      <c r="D7" s="14" t="s">
        <v>24</v>
      </c>
      <c r="E7" s="14" t="s">
        <v>14</v>
      </c>
      <c r="F7" s="9">
        <v>10</v>
      </c>
      <c r="G7" s="10">
        <v>4990</v>
      </c>
      <c r="H7" s="9">
        <f>F7*G7</f>
        <v>49900</v>
      </c>
      <c r="I7" s="15" t="s">
        <v>25</v>
      </c>
      <c r="J7" s="11"/>
      <c r="K7" s="11"/>
      <c r="L7" s="11"/>
      <c r="M7" s="11"/>
      <c r="N7" s="11"/>
      <c r="O7" s="11"/>
      <c r="P7" s="11"/>
      <c r="Q7" s="11"/>
      <c r="R7" s="11"/>
      <c r="S7" s="11"/>
      <c r="T7" s="12"/>
    </row>
    <row r="8" spans="1:20" s="13" customFormat="1" ht="51" x14ac:dyDescent="0.2">
      <c r="A8" s="7">
        <v>5</v>
      </c>
      <c r="B8" s="14" t="s">
        <v>26</v>
      </c>
      <c r="C8" s="14" t="s">
        <v>26</v>
      </c>
      <c r="D8" s="14" t="s">
        <v>27</v>
      </c>
      <c r="E8" s="14" t="s">
        <v>14</v>
      </c>
      <c r="F8" s="9">
        <v>2</v>
      </c>
      <c r="G8" s="10">
        <v>20116</v>
      </c>
      <c r="H8" s="9">
        <f t="shared" ref="H8:H43" si="0">G8*F8</f>
        <v>40232</v>
      </c>
      <c r="I8" s="9" t="s">
        <v>28</v>
      </c>
      <c r="J8" s="11"/>
      <c r="K8" s="11"/>
      <c r="L8" s="11"/>
      <c r="M8" s="11"/>
      <c r="N8" s="11"/>
      <c r="O8" s="11"/>
      <c r="P8" s="11"/>
      <c r="Q8" s="11"/>
      <c r="R8" s="11"/>
      <c r="S8" s="11"/>
      <c r="T8" s="12"/>
    </row>
    <row r="9" spans="1:20" s="16" customFormat="1" ht="140.25" x14ac:dyDescent="0.2">
      <c r="A9" s="7">
        <v>6</v>
      </c>
      <c r="B9" s="14" t="s">
        <v>29</v>
      </c>
      <c r="C9" s="14" t="s">
        <v>29</v>
      </c>
      <c r="D9" s="14" t="s">
        <v>30</v>
      </c>
      <c r="E9" s="14" t="s">
        <v>31</v>
      </c>
      <c r="F9" s="9">
        <v>2</v>
      </c>
      <c r="G9" s="10">
        <v>19216</v>
      </c>
      <c r="H9" s="9">
        <f t="shared" si="0"/>
        <v>38432</v>
      </c>
      <c r="I9" s="9" t="s">
        <v>32</v>
      </c>
      <c r="J9" s="11"/>
      <c r="K9" s="11"/>
      <c r="L9" s="11"/>
      <c r="M9" s="11"/>
      <c r="N9" s="11"/>
      <c r="O9" s="11"/>
      <c r="P9" s="11"/>
      <c r="Q9" s="11"/>
      <c r="R9" s="11"/>
      <c r="S9" s="11"/>
      <c r="T9" s="12"/>
    </row>
    <row r="10" spans="1:20" s="16" customFormat="1" ht="25.5" x14ac:dyDescent="0.2">
      <c r="A10" s="7">
        <v>7</v>
      </c>
      <c r="B10" s="14" t="s">
        <v>33</v>
      </c>
      <c r="C10" s="14" t="s">
        <v>33</v>
      </c>
      <c r="D10" s="14" t="s">
        <v>34</v>
      </c>
      <c r="E10" s="14" t="s">
        <v>35</v>
      </c>
      <c r="F10" s="9">
        <v>3</v>
      </c>
      <c r="G10" s="10">
        <v>16537</v>
      </c>
      <c r="H10" s="9">
        <f t="shared" si="0"/>
        <v>49611</v>
      </c>
      <c r="I10" s="9" t="s">
        <v>36</v>
      </c>
      <c r="J10" s="11"/>
      <c r="K10" s="11"/>
      <c r="L10" s="11"/>
      <c r="M10" s="11"/>
      <c r="N10" s="11"/>
      <c r="O10" s="11"/>
      <c r="P10" s="11"/>
      <c r="Q10" s="11"/>
      <c r="R10" s="11"/>
      <c r="S10" s="11"/>
      <c r="T10" s="12"/>
    </row>
    <row r="11" spans="1:20" s="16" customFormat="1" ht="153" x14ac:dyDescent="0.2">
      <c r="A11" s="7">
        <v>8</v>
      </c>
      <c r="B11" s="14" t="s">
        <v>37</v>
      </c>
      <c r="C11" s="14" t="s">
        <v>37</v>
      </c>
      <c r="D11" s="14" t="s">
        <v>38</v>
      </c>
      <c r="E11" s="14" t="s">
        <v>35</v>
      </c>
      <c r="F11" s="9">
        <v>2</v>
      </c>
      <c r="G11" s="10">
        <v>4335</v>
      </c>
      <c r="H11" s="9">
        <f t="shared" si="0"/>
        <v>8670</v>
      </c>
      <c r="I11" s="9" t="s">
        <v>22</v>
      </c>
      <c r="J11" s="11"/>
      <c r="K11" s="11"/>
      <c r="L11" s="11"/>
      <c r="M11" s="11"/>
      <c r="N11" s="11"/>
      <c r="O11" s="11"/>
      <c r="P11" s="11"/>
      <c r="Q11" s="11"/>
      <c r="R11" s="11"/>
      <c r="S11" s="11"/>
      <c r="T11" s="12"/>
    </row>
    <row r="12" spans="1:20" s="13" customFormat="1" ht="178.5" x14ac:dyDescent="0.2">
      <c r="A12" s="7">
        <v>9</v>
      </c>
      <c r="B12" s="14" t="s">
        <v>39</v>
      </c>
      <c r="C12" s="14" t="s">
        <v>39</v>
      </c>
      <c r="D12" s="14" t="s">
        <v>40</v>
      </c>
      <c r="E12" s="14" t="s">
        <v>31</v>
      </c>
      <c r="F12" s="9">
        <v>5</v>
      </c>
      <c r="G12" s="10">
        <v>2356</v>
      </c>
      <c r="H12" s="9">
        <f t="shared" si="0"/>
        <v>11780</v>
      </c>
      <c r="I12" s="9" t="s">
        <v>41</v>
      </c>
      <c r="J12" s="11"/>
      <c r="K12" s="11"/>
      <c r="L12" s="11"/>
      <c r="M12" s="11"/>
      <c r="N12" s="11"/>
      <c r="O12" s="11"/>
      <c r="P12" s="11"/>
      <c r="Q12" s="11"/>
      <c r="R12" s="11"/>
      <c r="S12" s="11"/>
      <c r="T12" s="12"/>
    </row>
    <row r="13" spans="1:20" s="13" customFormat="1" ht="165.75" x14ac:dyDescent="0.2">
      <c r="A13" s="7">
        <v>10</v>
      </c>
      <c r="B13" s="14" t="s">
        <v>42</v>
      </c>
      <c r="C13" s="14" t="s">
        <v>42</v>
      </c>
      <c r="D13" s="14" t="s">
        <v>43</v>
      </c>
      <c r="E13" s="14" t="s">
        <v>31</v>
      </c>
      <c r="F13" s="9">
        <v>3</v>
      </c>
      <c r="G13" s="10">
        <v>2482.4</v>
      </c>
      <c r="H13" s="9">
        <f t="shared" si="0"/>
        <v>7447.2000000000007</v>
      </c>
      <c r="I13" s="9" t="s">
        <v>44</v>
      </c>
      <c r="J13" s="11"/>
      <c r="K13" s="11"/>
      <c r="L13" s="11"/>
      <c r="M13" s="11"/>
      <c r="N13" s="11"/>
      <c r="O13" s="11"/>
      <c r="P13" s="11"/>
      <c r="Q13" s="11"/>
      <c r="R13" s="11"/>
      <c r="S13" s="11"/>
      <c r="T13" s="12"/>
    </row>
    <row r="14" spans="1:20" s="16" customFormat="1" ht="51" x14ac:dyDescent="0.2">
      <c r="A14" s="7">
        <v>11</v>
      </c>
      <c r="B14" s="14" t="s">
        <v>45</v>
      </c>
      <c r="C14" s="14" t="s">
        <v>45</v>
      </c>
      <c r="D14" s="14" t="s">
        <v>46</v>
      </c>
      <c r="E14" s="14" t="s">
        <v>31</v>
      </c>
      <c r="F14" s="9">
        <v>8</v>
      </c>
      <c r="G14" s="10">
        <v>1350</v>
      </c>
      <c r="H14" s="9">
        <f t="shared" si="0"/>
        <v>10800</v>
      </c>
      <c r="I14" s="9" t="s">
        <v>47</v>
      </c>
      <c r="J14" s="11"/>
      <c r="K14" s="11"/>
      <c r="L14" s="11"/>
      <c r="M14" s="11"/>
      <c r="N14" s="11"/>
      <c r="O14" s="11"/>
      <c r="P14" s="11"/>
      <c r="Q14" s="11"/>
      <c r="R14" s="11"/>
      <c r="S14" s="11"/>
      <c r="T14" s="12"/>
    </row>
    <row r="15" spans="1:20" s="13" customFormat="1" ht="51" x14ac:dyDescent="0.2">
      <c r="A15" s="7">
        <v>12</v>
      </c>
      <c r="B15" s="14" t="s">
        <v>48</v>
      </c>
      <c r="C15" s="14" t="s">
        <v>48</v>
      </c>
      <c r="D15" s="14" t="s">
        <v>49</v>
      </c>
      <c r="E15" s="14" t="s">
        <v>31</v>
      </c>
      <c r="F15" s="9">
        <v>12</v>
      </c>
      <c r="G15" s="10">
        <v>1350</v>
      </c>
      <c r="H15" s="9">
        <f t="shared" si="0"/>
        <v>16200</v>
      </c>
      <c r="I15" s="9" t="s">
        <v>50</v>
      </c>
      <c r="J15" s="11"/>
      <c r="K15" s="11"/>
      <c r="L15" s="11"/>
      <c r="M15" s="11"/>
      <c r="N15" s="11"/>
      <c r="O15" s="11"/>
      <c r="P15" s="11"/>
      <c r="Q15" s="11"/>
      <c r="R15" s="11"/>
      <c r="S15" s="11"/>
      <c r="T15" s="12"/>
    </row>
    <row r="16" spans="1:20" s="13" customFormat="1" ht="51" x14ac:dyDescent="0.2">
      <c r="A16" s="7">
        <v>13</v>
      </c>
      <c r="B16" s="14" t="s">
        <v>51</v>
      </c>
      <c r="C16" s="14" t="s">
        <v>51</v>
      </c>
      <c r="D16" s="14" t="s">
        <v>52</v>
      </c>
      <c r="E16" s="14" t="s">
        <v>31</v>
      </c>
      <c r="F16" s="9">
        <v>8</v>
      </c>
      <c r="G16" s="10">
        <v>3605</v>
      </c>
      <c r="H16" s="9">
        <f t="shared" si="0"/>
        <v>28840</v>
      </c>
      <c r="I16" s="9" t="s">
        <v>53</v>
      </c>
      <c r="J16" s="11"/>
      <c r="K16" s="11"/>
      <c r="L16" s="11"/>
      <c r="M16" s="11"/>
      <c r="N16" s="11"/>
      <c r="O16" s="11"/>
      <c r="P16" s="11"/>
      <c r="Q16" s="11"/>
      <c r="R16" s="11"/>
      <c r="S16" s="11"/>
      <c r="T16" s="12"/>
    </row>
    <row r="17" spans="1:20" s="13" customFormat="1" ht="51" x14ac:dyDescent="0.2">
      <c r="A17" s="7">
        <v>14</v>
      </c>
      <c r="B17" s="14" t="s">
        <v>51</v>
      </c>
      <c r="C17" s="14" t="s">
        <v>51</v>
      </c>
      <c r="D17" s="14" t="s">
        <v>54</v>
      </c>
      <c r="E17" s="14" t="s">
        <v>31</v>
      </c>
      <c r="F17" s="9">
        <v>22</v>
      </c>
      <c r="G17" s="10">
        <v>1350</v>
      </c>
      <c r="H17" s="9">
        <f t="shared" si="0"/>
        <v>29700</v>
      </c>
      <c r="I17" s="9" t="s">
        <v>55</v>
      </c>
      <c r="J17" s="11"/>
      <c r="K17" s="11"/>
      <c r="L17" s="11"/>
      <c r="M17" s="11"/>
      <c r="N17" s="11"/>
      <c r="O17" s="11"/>
      <c r="P17" s="11"/>
      <c r="Q17" s="11"/>
      <c r="R17" s="11"/>
      <c r="S17" s="11"/>
      <c r="T17" s="12"/>
    </row>
    <row r="18" spans="1:20" s="13" customFormat="1" ht="38.25" x14ac:dyDescent="0.2">
      <c r="A18" s="7">
        <v>15</v>
      </c>
      <c r="B18" s="14" t="s">
        <v>56</v>
      </c>
      <c r="C18" s="14" t="s">
        <v>56</v>
      </c>
      <c r="D18" s="14" t="s">
        <v>57</v>
      </c>
      <c r="E18" s="14" t="s">
        <v>31</v>
      </c>
      <c r="F18" s="9">
        <v>4</v>
      </c>
      <c r="G18" s="10">
        <v>1350</v>
      </c>
      <c r="H18" s="9">
        <f t="shared" si="0"/>
        <v>5400</v>
      </c>
      <c r="I18" s="9" t="s">
        <v>58</v>
      </c>
      <c r="J18" s="11"/>
      <c r="K18" s="11"/>
      <c r="L18" s="11"/>
      <c r="M18" s="11"/>
      <c r="N18" s="11"/>
      <c r="O18" s="11"/>
      <c r="P18" s="11"/>
      <c r="Q18" s="11"/>
      <c r="R18" s="11"/>
      <c r="S18" s="11"/>
      <c r="T18" s="12"/>
    </row>
    <row r="19" spans="1:20" s="16" customFormat="1" ht="51" x14ac:dyDescent="0.2">
      <c r="A19" s="7">
        <v>16</v>
      </c>
      <c r="B19" s="14" t="s">
        <v>59</v>
      </c>
      <c r="C19" s="14" t="s">
        <v>59</v>
      </c>
      <c r="D19" s="14" t="s">
        <v>60</v>
      </c>
      <c r="E19" s="14" t="s">
        <v>61</v>
      </c>
      <c r="F19" s="9">
        <v>1</v>
      </c>
      <c r="G19" s="10">
        <v>9016</v>
      </c>
      <c r="H19" s="9">
        <f t="shared" si="0"/>
        <v>9016</v>
      </c>
      <c r="I19" s="9" t="s">
        <v>22</v>
      </c>
      <c r="J19" s="11"/>
      <c r="K19" s="11"/>
      <c r="L19" s="11"/>
      <c r="M19" s="11"/>
      <c r="N19" s="11"/>
      <c r="O19" s="11"/>
      <c r="P19" s="11"/>
      <c r="Q19" s="11"/>
      <c r="R19" s="11"/>
      <c r="S19" s="11"/>
      <c r="T19" s="12"/>
    </row>
    <row r="20" spans="1:20" s="13" customFormat="1" ht="51" x14ac:dyDescent="0.2">
      <c r="A20" s="7">
        <v>17</v>
      </c>
      <c r="B20" s="14" t="s">
        <v>62</v>
      </c>
      <c r="C20" s="14" t="s">
        <v>62</v>
      </c>
      <c r="D20" s="14" t="s">
        <v>63</v>
      </c>
      <c r="E20" s="14" t="s">
        <v>31</v>
      </c>
      <c r="F20" s="9">
        <v>12</v>
      </c>
      <c r="G20" s="10">
        <v>1350</v>
      </c>
      <c r="H20" s="9">
        <f t="shared" si="0"/>
        <v>16200</v>
      </c>
      <c r="I20" s="9" t="s">
        <v>50</v>
      </c>
      <c r="J20" s="11"/>
      <c r="K20" s="11"/>
      <c r="L20" s="11"/>
      <c r="M20" s="11"/>
      <c r="N20" s="11"/>
      <c r="O20" s="11"/>
      <c r="P20" s="11"/>
      <c r="Q20" s="11"/>
      <c r="R20" s="11"/>
      <c r="S20" s="11"/>
      <c r="T20" s="12"/>
    </row>
    <row r="21" spans="1:20" s="16" customFormat="1" ht="38.25" x14ac:dyDescent="0.2">
      <c r="A21" s="7">
        <v>18</v>
      </c>
      <c r="B21" s="14" t="s">
        <v>64</v>
      </c>
      <c r="C21" s="14" t="s">
        <v>64</v>
      </c>
      <c r="D21" s="14" t="s">
        <v>65</v>
      </c>
      <c r="E21" s="14" t="s">
        <v>31</v>
      </c>
      <c r="F21" s="9">
        <v>20</v>
      </c>
      <c r="G21" s="10">
        <v>3605</v>
      </c>
      <c r="H21" s="9">
        <f t="shared" si="0"/>
        <v>72100</v>
      </c>
      <c r="I21" s="9" t="s">
        <v>66</v>
      </c>
      <c r="J21" s="11"/>
      <c r="K21" s="11"/>
      <c r="L21" s="11"/>
      <c r="M21" s="11"/>
      <c r="N21" s="11"/>
      <c r="O21" s="11"/>
      <c r="P21" s="11"/>
      <c r="Q21" s="11"/>
      <c r="R21" s="11"/>
      <c r="S21" s="11"/>
      <c r="T21" s="12"/>
    </row>
    <row r="22" spans="1:20" s="16" customFormat="1" ht="127.5" x14ac:dyDescent="0.2">
      <c r="A22" s="7">
        <v>19</v>
      </c>
      <c r="B22" s="14" t="s">
        <v>64</v>
      </c>
      <c r="C22" s="14" t="s">
        <v>64</v>
      </c>
      <c r="D22" s="14" t="s">
        <v>67</v>
      </c>
      <c r="E22" s="14" t="s">
        <v>35</v>
      </c>
      <c r="F22" s="9">
        <v>1</v>
      </c>
      <c r="G22" s="10">
        <v>3605</v>
      </c>
      <c r="H22" s="9">
        <f t="shared" si="0"/>
        <v>3605</v>
      </c>
      <c r="I22" s="9" t="s">
        <v>22</v>
      </c>
      <c r="J22" s="11"/>
      <c r="K22" s="11"/>
      <c r="L22" s="11"/>
      <c r="M22" s="11"/>
      <c r="N22" s="11"/>
      <c r="O22" s="11"/>
      <c r="P22" s="11"/>
      <c r="Q22" s="11"/>
      <c r="R22" s="11"/>
      <c r="S22" s="11"/>
      <c r="T22" s="12"/>
    </row>
    <row r="23" spans="1:20" s="16" customFormat="1" ht="89.25" x14ac:dyDescent="0.2">
      <c r="A23" s="7">
        <v>20</v>
      </c>
      <c r="B23" s="14" t="s">
        <v>68</v>
      </c>
      <c r="C23" s="14" t="s">
        <v>68</v>
      </c>
      <c r="D23" s="14" t="s">
        <v>69</v>
      </c>
      <c r="E23" s="14" t="s">
        <v>61</v>
      </c>
      <c r="F23" s="9">
        <v>3</v>
      </c>
      <c r="G23" s="10">
        <v>6314</v>
      </c>
      <c r="H23" s="9">
        <f t="shared" si="0"/>
        <v>18942</v>
      </c>
      <c r="I23" s="9" t="s">
        <v>36</v>
      </c>
      <c r="J23" s="11"/>
      <c r="K23" s="11"/>
      <c r="L23" s="11"/>
      <c r="M23" s="11"/>
      <c r="N23" s="11"/>
      <c r="O23" s="11"/>
      <c r="P23" s="11"/>
      <c r="Q23" s="11"/>
      <c r="R23" s="11"/>
      <c r="S23" s="11"/>
      <c r="T23" s="12"/>
    </row>
    <row r="24" spans="1:20" s="13" customFormat="1" ht="51" x14ac:dyDescent="0.2">
      <c r="A24" s="7">
        <v>21</v>
      </c>
      <c r="B24" s="14" t="s">
        <v>70</v>
      </c>
      <c r="C24" s="14" t="s">
        <v>70</v>
      </c>
      <c r="D24" s="14" t="s">
        <v>71</v>
      </c>
      <c r="E24" s="14" t="s">
        <v>61</v>
      </c>
      <c r="F24" s="9">
        <v>3</v>
      </c>
      <c r="G24" s="10">
        <v>1615.7</v>
      </c>
      <c r="H24" s="9">
        <f t="shared" si="0"/>
        <v>4847.1000000000004</v>
      </c>
      <c r="I24" s="9" t="s">
        <v>36</v>
      </c>
      <c r="J24" s="11"/>
      <c r="K24" s="11"/>
      <c r="L24" s="11"/>
      <c r="M24" s="11"/>
      <c r="N24" s="11"/>
      <c r="O24" s="11"/>
      <c r="P24" s="11"/>
      <c r="Q24" s="11"/>
      <c r="R24" s="11"/>
      <c r="S24" s="11"/>
      <c r="T24" s="12"/>
    </row>
    <row r="25" spans="1:20" s="16" customFormat="1" ht="89.25" x14ac:dyDescent="0.2">
      <c r="A25" s="7">
        <v>22</v>
      </c>
      <c r="B25" s="14" t="s">
        <v>72</v>
      </c>
      <c r="C25" s="14" t="s">
        <v>72</v>
      </c>
      <c r="D25" s="14" t="s">
        <v>73</v>
      </c>
      <c r="E25" s="14" t="s">
        <v>61</v>
      </c>
      <c r="F25" s="9">
        <v>1</v>
      </c>
      <c r="G25" s="10">
        <v>7037</v>
      </c>
      <c r="H25" s="9">
        <f t="shared" si="0"/>
        <v>7037</v>
      </c>
      <c r="I25" s="9" t="s">
        <v>22</v>
      </c>
      <c r="J25" s="11"/>
      <c r="K25" s="11"/>
      <c r="L25" s="11"/>
      <c r="M25" s="11"/>
      <c r="N25" s="11"/>
      <c r="O25" s="11"/>
      <c r="P25" s="11"/>
      <c r="Q25" s="11"/>
      <c r="R25" s="11"/>
      <c r="S25" s="11"/>
      <c r="T25" s="12"/>
    </row>
    <row r="26" spans="1:20" s="13" customFormat="1" ht="38.25" x14ac:dyDescent="0.2">
      <c r="A26" s="7">
        <v>23</v>
      </c>
      <c r="B26" s="14" t="s">
        <v>74</v>
      </c>
      <c r="C26" s="14" t="s">
        <v>74</v>
      </c>
      <c r="D26" s="14" t="s">
        <v>75</v>
      </c>
      <c r="E26" s="14" t="s">
        <v>31</v>
      </c>
      <c r="F26" s="9">
        <v>22</v>
      </c>
      <c r="G26" s="10">
        <v>1350</v>
      </c>
      <c r="H26" s="9">
        <f t="shared" si="0"/>
        <v>29700</v>
      </c>
      <c r="I26" s="9" t="s">
        <v>55</v>
      </c>
      <c r="J26" s="11"/>
      <c r="K26" s="11"/>
      <c r="L26" s="11"/>
      <c r="M26" s="11"/>
      <c r="N26" s="11"/>
      <c r="O26" s="11"/>
      <c r="P26" s="11"/>
      <c r="Q26" s="11"/>
      <c r="R26" s="11"/>
      <c r="S26" s="11"/>
      <c r="T26" s="12"/>
    </row>
    <row r="27" spans="1:20" s="13" customFormat="1" ht="165.75" x14ac:dyDescent="0.2">
      <c r="A27" s="7">
        <v>24</v>
      </c>
      <c r="B27" s="14" t="s">
        <v>76</v>
      </c>
      <c r="C27" s="14" t="s">
        <v>76</v>
      </c>
      <c r="D27" s="14" t="s">
        <v>77</v>
      </c>
      <c r="E27" s="14" t="s">
        <v>61</v>
      </c>
      <c r="F27" s="9">
        <v>2</v>
      </c>
      <c r="G27" s="10">
        <v>6314</v>
      </c>
      <c r="H27" s="9">
        <f t="shared" si="0"/>
        <v>12628</v>
      </c>
      <c r="I27" s="9" t="s">
        <v>78</v>
      </c>
      <c r="J27" s="11"/>
      <c r="K27" s="11"/>
      <c r="L27" s="11"/>
      <c r="M27" s="11"/>
      <c r="N27" s="11"/>
      <c r="O27" s="11"/>
      <c r="P27" s="11"/>
      <c r="Q27" s="11"/>
      <c r="R27" s="11"/>
      <c r="S27" s="11"/>
      <c r="T27" s="12"/>
    </row>
    <row r="28" spans="1:20" s="13" customFormat="1" ht="51" x14ac:dyDescent="0.2">
      <c r="A28" s="7">
        <v>25</v>
      </c>
      <c r="B28" s="14" t="s">
        <v>79</v>
      </c>
      <c r="C28" s="14" t="s">
        <v>79</v>
      </c>
      <c r="D28" s="14" t="s">
        <v>80</v>
      </c>
      <c r="E28" s="14" t="s">
        <v>31</v>
      </c>
      <c r="F28" s="9">
        <v>4</v>
      </c>
      <c r="G28" s="10">
        <v>1350</v>
      </c>
      <c r="H28" s="9">
        <f t="shared" si="0"/>
        <v>5400</v>
      </c>
      <c r="I28" s="9" t="s">
        <v>81</v>
      </c>
      <c r="J28" s="11"/>
      <c r="K28" s="11"/>
      <c r="L28" s="11"/>
      <c r="M28" s="11"/>
      <c r="N28" s="11"/>
      <c r="O28" s="11"/>
      <c r="P28" s="11"/>
      <c r="Q28" s="11"/>
      <c r="R28" s="11"/>
      <c r="S28" s="11"/>
      <c r="T28" s="12"/>
    </row>
    <row r="29" spans="1:20" s="16" customFormat="1" ht="51" x14ac:dyDescent="0.2">
      <c r="A29" s="7">
        <v>26</v>
      </c>
      <c r="B29" s="14" t="s">
        <v>82</v>
      </c>
      <c r="C29" s="14" t="s">
        <v>82</v>
      </c>
      <c r="D29" s="14" t="s">
        <v>83</v>
      </c>
      <c r="E29" s="14" t="s">
        <v>31</v>
      </c>
      <c r="F29" s="9">
        <v>4</v>
      </c>
      <c r="G29" s="10">
        <v>1350</v>
      </c>
      <c r="H29" s="9">
        <f t="shared" si="0"/>
        <v>5400</v>
      </c>
      <c r="I29" s="9" t="s">
        <v>81</v>
      </c>
      <c r="J29" s="11"/>
      <c r="K29" s="11"/>
      <c r="L29" s="11"/>
      <c r="M29" s="11"/>
      <c r="N29" s="11"/>
      <c r="O29" s="11"/>
      <c r="P29" s="11"/>
      <c r="Q29" s="11"/>
      <c r="R29" s="11"/>
      <c r="S29" s="11"/>
      <c r="T29" s="12"/>
    </row>
    <row r="30" spans="1:20" s="13" customFormat="1" ht="51" x14ac:dyDescent="0.2">
      <c r="A30" s="7">
        <v>27</v>
      </c>
      <c r="B30" s="14" t="s">
        <v>84</v>
      </c>
      <c r="C30" s="14" t="s">
        <v>84</v>
      </c>
      <c r="D30" s="14" t="s">
        <v>85</v>
      </c>
      <c r="E30" s="14" t="s">
        <v>31</v>
      </c>
      <c r="F30" s="9">
        <v>15</v>
      </c>
      <c r="G30" s="10">
        <v>1350</v>
      </c>
      <c r="H30" s="9">
        <f t="shared" si="0"/>
        <v>20250</v>
      </c>
      <c r="I30" s="9" t="s">
        <v>86</v>
      </c>
      <c r="J30" s="11"/>
      <c r="K30" s="11"/>
      <c r="L30" s="11"/>
      <c r="M30" s="11"/>
      <c r="N30" s="11"/>
      <c r="O30" s="11"/>
      <c r="P30" s="11"/>
      <c r="Q30" s="11"/>
      <c r="R30" s="11"/>
      <c r="S30" s="11"/>
      <c r="T30" s="12"/>
    </row>
    <row r="31" spans="1:20" s="13" customFormat="1" ht="51" x14ac:dyDescent="0.2">
      <c r="A31" s="7">
        <v>28</v>
      </c>
      <c r="B31" s="14" t="s">
        <v>87</v>
      </c>
      <c r="C31" s="14" t="s">
        <v>87</v>
      </c>
      <c r="D31" s="14" t="s">
        <v>88</v>
      </c>
      <c r="E31" s="14" t="s">
        <v>31</v>
      </c>
      <c r="F31" s="9">
        <v>4</v>
      </c>
      <c r="G31" s="10">
        <v>1350</v>
      </c>
      <c r="H31" s="9">
        <f t="shared" si="0"/>
        <v>5400</v>
      </c>
      <c r="I31" s="9" t="s">
        <v>81</v>
      </c>
      <c r="J31" s="11"/>
      <c r="K31" s="11"/>
      <c r="L31" s="11"/>
      <c r="M31" s="11"/>
      <c r="N31" s="11"/>
      <c r="O31" s="11"/>
      <c r="P31" s="11"/>
      <c r="Q31" s="11"/>
      <c r="R31" s="11"/>
      <c r="S31" s="11"/>
      <c r="T31" s="12"/>
    </row>
    <row r="32" spans="1:20" s="13" customFormat="1" ht="51" x14ac:dyDescent="0.2">
      <c r="A32" s="7">
        <v>29</v>
      </c>
      <c r="B32" s="14" t="s">
        <v>89</v>
      </c>
      <c r="C32" s="14" t="s">
        <v>89</v>
      </c>
      <c r="D32" s="14" t="s">
        <v>90</v>
      </c>
      <c r="E32" s="14" t="s">
        <v>31</v>
      </c>
      <c r="F32" s="9">
        <v>5</v>
      </c>
      <c r="G32" s="10">
        <v>1350</v>
      </c>
      <c r="H32" s="9">
        <f t="shared" si="0"/>
        <v>6750</v>
      </c>
      <c r="I32" s="9" t="s">
        <v>91</v>
      </c>
      <c r="J32" s="11"/>
      <c r="K32" s="11"/>
      <c r="L32" s="11"/>
      <c r="M32" s="11"/>
      <c r="N32" s="11"/>
      <c r="O32" s="11"/>
      <c r="P32" s="11"/>
      <c r="Q32" s="11"/>
      <c r="R32" s="11"/>
      <c r="S32" s="11"/>
      <c r="T32" s="12"/>
    </row>
    <row r="33" spans="1:20" s="13" customFormat="1" ht="51" x14ac:dyDescent="0.2">
      <c r="A33" s="7">
        <v>30</v>
      </c>
      <c r="B33" s="14" t="s">
        <v>92</v>
      </c>
      <c r="C33" s="14" t="s">
        <v>92</v>
      </c>
      <c r="D33" s="14" t="s">
        <v>93</v>
      </c>
      <c r="E33" s="14" t="s">
        <v>61</v>
      </c>
      <c r="F33" s="9">
        <v>15</v>
      </c>
      <c r="G33" s="10">
        <v>1350</v>
      </c>
      <c r="H33" s="9">
        <f t="shared" si="0"/>
        <v>20250</v>
      </c>
      <c r="I33" s="9" t="s">
        <v>94</v>
      </c>
      <c r="J33" s="11"/>
      <c r="K33" s="11"/>
      <c r="L33" s="11"/>
      <c r="M33" s="11"/>
      <c r="N33" s="11"/>
      <c r="O33" s="11"/>
      <c r="P33" s="11"/>
      <c r="Q33" s="11"/>
      <c r="R33" s="11"/>
      <c r="S33" s="11"/>
      <c r="T33" s="12"/>
    </row>
    <row r="34" spans="1:20" s="13" customFormat="1" ht="38.25" x14ac:dyDescent="0.2">
      <c r="A34" s="7">
        <v>31</v>
      </c>
      <c r="B34" s="14" t="s">
        <v>95</v>
      </c>
      <c r="C34" s="14" t="s">
        <v>95</v>
      </c>
      <c r="D34" s="14" t="s">
        <v>96</v>
      </c>
      <c r="E34" s="14" t="s">
        <v>31</v>
      </c>
      <c r="F34" s="9">
        <v>5</v>
      </c>
      <c r="G34" s="10">
        <v>3605</v>
      </c>
      <c r="H34" s="9">
        <f t="shared" si="0"/>
        <v>18025</v>
      </c>
      <c r="I34" s="9" t="s">
        <v>97</v>
      </c>
      <c r="J34" s="11"/>
      <c r="K34" s="11"/>
      <c r="L34" s="11"/>
      <c r="M34" s="11"/>
      <c r="N34" s="11"/>
      <c r="O34" s="11"/>
      <c r="P34" s="11"/>
      <c r="Q34" s="11"/>
      <c r="R34" s="11"/>
      <c r="S34" s="11"/>
      <c r="T34" s="12"/>
    </row>
    <row r="35" spans="1:20" s="13" customFormat="1" ht="51" x14ac:dyDescent="0.2">
      <c r="A35" s="7">
        <v>32</v>
      </c>
      <c r="B35" s="14" t="s">
        <v>98</v>
      </c>
      <c r="C35" s="14" t="s">
        <v>98</v>
      </c>
      <c r="D35" s="14" t="s">
        <v>99</v>
      </c>
      <c r="E35" s="14" t="s">
        <v>31</v>
      </c>
      <c r="F35" s="9">
        <v>10</v>
      </c>
      <c r="G35" s="10">
        <v>1350</v>
      </c>
      <c r="H35" s="9">
        <f t="shared" si="0"/>
        <v>13500</v>
      </c>
      <c r="I35" s="9" t="s">
        <v>100</v>
      </c>
      <c r="J35" s="11"/>
      <c r="K35" s="11"/>
      <c r="L35" s="11"/>
      <c r="M35" s="11"/>
      <c r="N35" s="11"/>
      <c r="O35" s="11"/>
      <c r="P35" s="11"/>
      <c r="Q35" s="11"/>
      <c r="R35" s="11"/>
      <c r="S35" s="11"/>
      <c r="T35" s="12"/>
    </row>
    <row r="36" spans="1:20" s="16" customFormat="1" ht="51" x14ac:dyDescent="0.2">
      <c r="A36" s="7">
        <v>33</v>
      </c>
      <c r="B36" s="14" t="s">
        <v>101</v>
      </c>
      <c r="C36" s="14" t="s">
        <v>101</v>
      </c>
      <c r="D36" s="14" t="s">
        <v>102</v>
      </c>
      <c r="E36" s="14" t="s">
        <v>31</v>
      </c>
      <c r="F36" s="9">
        <v>4</v>
      </c>
      <c r="G36" s="10">
        <v>1350</v>
      </c>
      <c r="H36" s="9">
        <f t="shared" si="0"/>
        <v>5400</v>
      </c>
      <c r="I36" s="9" t="s">
        <v>81</v>
      </c>
      <c r="J36" s="11"/>
      <c r="K36" s="11"/>
      <c r="L36" s="11"/>
      <c r="M36" s="11"/>
      <c r="N36" s="11"/>
      <c r="O36" s="11"/>
      <c r="P36" s="11"/>
      <c r="Q36" s="11"/>
      <c r="R36" s="11"/>
      <c r="S36" s="11"/>
      <c r="T36" s="12"/>
    </row>
    <row r="37" spans="1:20" s="16" customFormat="1" ht="38.25" x14ac:dyDescent="0.2">
      <c r="A37" s="7">
        <v>34</v>
      </c>
      <c r="B37" s="14" t="s">
        <v>103</v>
      </c>
      <c r="C37" s="14" t="s">
        <v>103</v>
      </c>
      <c r="D37" s="14" t="s">
        <v>104</v>
      </c>
      <c r="E37" s="14" t="s">
        <v>31</v>
      </c>
      <c r="F37" s="9">
        <v>15</v>
      </c>
      <c r="G37" s="10">
        <v>3605</v>
      </c>
      <c r="H37" s="9">
        <f t="shared" si="0"/>
        <v>54075</v>
      </c>
      <c r="I37" s="9" t="s">
        <v>94</v>
      </c>
      <c r="J37" s="11"/>
      <c r="K37" s="11"/>
      <c r="L37" s="11"/>
      <c r="M37" s="11"/>
      <c r="N37" s="11"/>
      <c r="O37" s="11"/>
      <c r="P37" s="11"/>
      <c r="Q37" s="11"/>
      <c r="R37" s="11"/>
      <c r="S37" s="11"/>
      <c r="T37" s="12"/>
    </row>
    <row r="38" spans="1:20" s="16" customFormat="1" ht="51" x14ac:dyDescent="0.2">
      <c r="A38" s="7">
        <v>35</v>
      </c>
      <c r="B38" s="14" t="s">
        <v>105</v>
      </c>
      <c r="C38" s="14" t="s">
        <v>105</v>
      </c>
      <c r="D38" s="14" t="s">
        <v>106</v>
      </c>
      <c r="E38" s="14" t="s">
        <v>31</v>
      </c>
      <c r="F38" s="9">
        <v>18</v>
      </c>
      <c r="G38" s="10">
        <v>1350</v>
      </c>
      <c r="H38" s="9">
        <f t="shared" si="0"/>
        <v>24300</v>
      </c>
      <c r="I38" s="9" t="s">
        <v>107</v>
      </c>
      <c r="J38" s="11"/>
      <c r="K38" s="11"/>
      <c r="L38" s="11"/>
      <c r="M38" s="11"/>
      <c r="N38" s="11"/>
      <c r="O38" s="11"/>
      <c r="P38" s="11"/>
      <c r="Q38" s="11"/>
      <c r="R38" s="11"/>
      <c r="S38" s="11"/>
      <c r="T38" s="12"/>
    </row>
    <row r="39" spans="1:20" s="13" customFormat="1" ht="38.25" x14ac:dyDescent="0.2">
      <c r="A39" s="7">
        <v>36</v>
      </c>
      <c r="B39" s="14" t="s">
        <v>108</v>
      </c>
      <c r="C39" s="14" t="s">
        <v>108</v>
      </c>
      <c r="D39" s="14" t="s">
        <v>109</v>
      </c>
      <c r="E39" s="14" t="s">
        <v>35</v>
      </c>
      <c r="F39" s="9">
        <v>10</v>
      </c>
      <c r="G39" s="10">
        <v>7206</v>
      </c>
      <c r="H39" s="9">
        <f t="shared" si="0"/>
        <v>72060</v>
      </c>
      <c r="I39" s="9" t="s">
        <v>100</v>
      </c>
      <c r="J39" s="11"/>
      <c r="K39" s="11"/>
      <c r="L39" s="11"/>
      <c r="M39" s="11"/>
      <c r="N39" s="11"/>
      <c r="O39" s="11"/>
      <c r="P39" s="11"/>
      <c r="Q39" s="11"/>
      <c r="R39" s="11"/>
      <c r="S39" s="11"/>
      <c r="T39" s="12"/>
    </row>
    <row r="40" spans="1:20" s="13" customFormat="1" ht="38.25" x14ac:dyDescent="0.2">
      <c r="A40" s="7">
        <v>37</v>
      </c>
      <c r="B40" s="14" t="s">
        <v>108</v>
      </c>
      <c r="C40" s="14" t="s">
        <v>108</v>
      </c>
      <c r="D40" s="14" t="s">
        <v>110</v>
      </c>
      <c r="E40" s="14" t="s">
        <v>31</v>
      </c>
      <c r="F40" s="9">
        <v>3</v>
      </c>
      <c r="G40" s="10">
        <v>3605</v>
      </c>
      <c r="H40" s="9">
        <f t="shared" si="0"/>
        <v>10815</v>
      </c>
      <c r="I40" s="9" t="s">
        <v>36</v>
      </c>
      <c r="J40" s="11"/>
      <c r="K40" s="11"/>
      <c r="L40" s="11"/>
      <c r="M40" s="11"/>
      <c r="N40" s="11"/>
      <c r="O40" s="11"/>
      <c r="P40" s="11"/>
      <c r="Q40" s="11"/>
      <c r="R40" s="11"/>
      <c r="S40" s="11"/>
      <c r="T40" s="12"/>
    </row>
    <row r="41" spans="1:20" s="16" customFormat="1" ht="127.5" x14ac:dyDescent="0.2">
      <c r="A41" s="7">
        <v>38</v>
      </c>
      <c r="B41" s="14" t="s">
        <v>111</v>
      </c>
      <c r="C41" s="14" t="s">
        <v>111</v>
      </c>
      <c r="D41" s="14" t="s">
        <v>112</v>
      </c>
      <c r="E41" s="14" t="s">
        <v>61</v>
      </c>
      <c r="F41" s="9">
        <v>7</v>
      </c>
      <c r="G41" s="10">
        <v>3959</v>
      </c>
      <c r="H41" s="9">
        <f t="shared" si="0"/>
        <v>27713</v>
      </c>
      <c r="I41" s="9" t="s">
        <v>113</v>
      </c>
      <c r="J41" s="11"/>
      <c r="K41" s="11"/>
      <c r="L41" s="11"/>
      <c r="M41" s="11"/>
      <c r="N41" s="11"/>
      <c r="O41" s="11"/>
      <c r="P41" s="11"/>
      <c r="Q41" s="11"/>
      <c r="R41" s="11"/>
      <c r="S41" s="11"/>
      <c r="T41" s="12"/>
    </row>
    <row r="42" spans="1:20" s="16" customFormat="1" ht="51" x14ac:dyDescent="0.2">
      <c r="A42" s="7">
        <v>39</v>
      </c>
      <c r="B42" s="14" t="s">
        <v>114</v>
      </c>
      <c r="C42" s="14" t="s">
        <v>114</v>
      </c>
      <c r="D42" s="14" t="s">
        <v>115</v>
      </c>
      <c r="E42" s="14" t="s">
        <v>31</v>
      </c>
      <c r="F42" s="9">
        <v>20</v>
      </c>
      <c r="G42" s="10">
        <v>1350</v>
      </c>
      <c r="H42" s="9">
        <f t="shared" si="0"/>
        <v>27000</v>
      </c>
      <c r="I42" s="9" t="s">
        <v>116</v>
      </c>
      <c r="J42" s="11"/>
      <c r="K42" s="11"/>
      <c r="L42" s="11"/>
      <c r="M42" s="11"/>
      <c r="N42" s="11"/>
      <c r="O42" s="11"/>
      <c r="P42" s="11"/>
      <c r="Q42" s="11"/>
      <c r="R42" s="11"/>
      <c r="S42" s="11"/>
      <c r="T42" s="12"/>
    </row>
    <row r="43" spans="1:20" s="13" customFormat="1" ht="51" x14ac:dyDescent="0.2">
      <c r="A43" s="7">
        <v>40</v>
      </c>
      <c r="B43" s="14" t="s">
        <v>117</v>
      </c>
      <c r="C43" s="14" t="s">
        <v>117</v>
      </c>
      <c r="D43" s="14" t="s">
        <v>118</v>
      </c>
      <c r="E43" s="14" t="s">
        <v>31</v>
      </c>
      <c r="F43" s="9">
        <v>5</v>
      </c>
      <c r="G43" s="10">
        <v>1350</v>
      </c>
      <c r="H43" s="9">
        <f t="shared" si="0"/>
        <v>6750</v>
      </c>
      <c r="I43" s="9" t="s">
        <v>97</v>
      </c>
      <c r="J43" s="11"/>
      <c r="K43" s="11"/>
      <c r="L43" s="11"/>
      <c r="M43" s="11"/>
      <c r="N43" s="11"/>
      <c r="O43" s="11"/>
      <c r="P43" s="11"/>
      <c r="Q43" s="11"/>
      <c r="R43" s="11"/>
      <c r="S43" s="11"/>
      <c r="T43" s="12"/>
    </row>
    <row r="44" spans="1:20" s="13" customFormat="1" ht="127.5" x14ac:dyDescent="0.2">
      <c r="A44" s="7">
        <v>41</v>
      </c>
      <c r="B44" s="14" t="s">
        <v>119</v>
      </c>
      <c r="C44" s="14" t="s">
        <v>119</v>
      </c>
      <c r="D44" s="14" t="s">
        <v>120</v>
      </c>
      <c r="E44" s="14" t="s">
        <v>61</v>
      </c>
      <c r="F44" s="9">
        <v>3</v>
      </c>
      <c r="G44" s="10">
        <v>2356</v>
      </c>
      <c r="H44" s="9">
        <v>43</v>
      </c>
      <c r="I44" s="9" t="s">
        <v>36</v>
      </c>
      <c r="J44" s="11"/>
      <c r="K44" s="11"/>
      <c r="L44" s="11"/>
      <c r="M44" s="11"/>
      <c r="N44" s="11"/>
      <c r="O44" s="11"/>
      <c r="P44" s="11"/>
      <c r="Q44" s="11"/>
      <c r="R44" s="11"/>
      <c r="S44" s="11"/>
      <c r="T44" s="12"/>
    </row>
    <row r="45" spans="1:20" s="13" customFormat="1" ht="51" x14ac:dyDescent="0.2">
      <c r="A45" s="7">
        <v>42</v>
      </c>
      <c r="B45" s="14" t="s">
        <v>121</v>
      </c>
      <c r="C45" s="14" t="s">
        <v>121</v>
      </c>
      <c r="D45" s="14" t="s">
        <v>122</v>
      </c>
      <c r="E45" s="14" t="s">
        <v>31</v>
      </c>
      <c r="F45" s="9">
        <v>15</v>
      </c>
      <c r="G45" s="10">
        <v>1350</v>
      </c>
      <c r="H45" s="9">
        <f t="shared" ref="H45:H58" si="1">G45*F45</f>
        <v>20250</v>
      </c>
      <c r="I45" s="9" t="s">
        <v>123</v>
      </c>
      <c r="J45" s="11"/>
      <c r="K45" s="11"/>
      <c r="L45" s="11"/>
      <c r="M45" s="11"/>
      <c r="N45" s="11"/>
      <c r="O45" s="11"/>
      <c r="P45" s="11"/>
      <c r="Q45" s="11"/>
      <c r="R45" s="11"/>
      <c r="S45" s="11"/>
      <c r="T45" s="12"/>
    </row>
    <row r="46" spans="1:20" s="13" customFormat="1" ht="51" x14ac:dyDescent="0.2">
      <c r="A46" s="7">
        <v>43</v>
      </c>
      <c r="B46" s="14" t="s">
        <v>124</v>
      </c>
      <c r="C46" s="14" t="s">
        <v>124</v>
      </c>
      <c r="D46" s="14" t="s">
        <v>125</v>
      </c>
      <c r="E46" s="14" t="s">
        <v>31</v>
      </c>
      <c r="F46" s="9">
        <v>5</v>
      </c>
      <c r="G46" s="10">
        <v>1350</v>
      </c>
      <c r="H46" s="9">
        <f t="shared" si="1"/>
        <v>6750</v>
      </c>
      <c r="I46" s="9" t="s">
        <v>97</v>
      </c>
      <c r="J46" s="11"/>
      <c r="K46" s="11"/>
      <c r="L46" s="11"/>
      <c r="M46" s="11"/>
      <c r="N46" s="11"/>
      <c r="O46" s="11"/>
      <c r="P46" s="11"/>
      <c r="Q46" s="11"/>
      <c r="R46" s="11"/>
      <c r="S46" s="11"/>
      <c r="T46" s="12"/>
    </row>
    <row r="47" spans="1:20" s="13" customFormat="1" ht="51" x14ac:dyDescent="0.2">
      <c r="A47" s="7">
        <v>44</v>
      </c>
      <c r="B47" s="14" t="s">
        <v>126</v>
      </c>
      <c r="C47" s="14" t="s">
        <v>126</v>
      </c>
      <c r="D47" s="14" t="s">
        <v>127</v>
      </c>
      <c r="E47" s="14" t="s">
        <v>31</v>
      </c>
      <c r="F47" s="9">
        <v>18</v>
      </c>
      <c r="G47" s="10">
        <v>1350</v>
      </c>
      <c r="H47" s="9">
        <f t="shared" si="1"/>
        <v>24300</v>
      </c>
      <c r="I47" s="9" t="s">
        <v>128</v>
      </c>
      <c r="J47" s="11"/>
      <c r="K47" s="11"/>
      <c r="L47" s="11"/>
      <c r="M47" s="11"/>
      <c r="N47" s="11"/>
      <c r="O47" s="11"/>
      <c r="P47" s="11"/>
      <c r="Q47" s="11"/>
      <c r="R47" s="11"/>
      <c r="S47" s="11"/>
      <c r="T47" s="12"/>
    </row>
    <row r="48" spans="1:20" s="13" customFormat="1" ht="51" x14ac:dyDescent="0.2">
      <c r="A48" s="7">
        <v>45</v>
      </c>
      <c r="B48" s="14" t="s">
        <v>129</v>
      </c>
      <c r="C48" s="14" t="s">
        <v>129</v>
      </c>
      <c r="D48" s="14" t="s">
        <v>130</v>
      </c>
      <c r="E48" s="14" t="s">
        <v>31</v>
      </c>
      <c r="F48" s="9">
        <v>4</v>
      </c>
      <c r="G48" s="10">
        <v>1350</v>
      </c>
      <c r="H48" s="9">
        <f t="shared" si="1"/>
        <v>5400</v>
      </c>
      <c r="I48" s="9" t="s">
        <v>81</v>
      </c>
      <c r="J48" s="11"/>
      <c r="K48" s="11"/>
      <c r="L48" s="11"/>
      <c r="M48" s="11"/>
      <c r="N48" s="11"/>
      <c r="O48" s="11"/>
      <c r="P48" s="11"/>
      <c r="Q48" s="11"/>
      <c r="R48" s="11"/>
      <c r="S48" s="11"/>
      <c r="T48" s="12"/>
    </row>
    <row r="49" spans="1:20" s="13" customFormat="1" ht="51" x14ac:dyDescent="0.2">
      <c r="A49" s="7">
        <v>46</v>
      </c>
      <c r="B49" s="14" t="s">
        <v>131</v>
      </c>
      <c r="C49" s="14" t="s">
        <v>131</v>
      </c>
      <c r="D49" s="14" t="s">
        <v>132</v>
      </c>
      <c r="E49" s="14" t="s">
        <v>31</v>
      </c>
      <c r="F49" s="9">
        <v>15</v>
      </c>
      <c r="G49" s="10">
        <v>1350</v>
      </c>
      <c r="H49" s="9">
        <f t="shared" si="1"/>
        <v>20250</v>
      </c>
      <c r="I49" s="9" t="s">
        <v>123</v>
      </c>
      <c r="J49" s="11"/>
      <c r="K49" s="11"/>
      <c r="L49" s="11"/>
      <c r="M49" s="11"/>
      <c r="N49" s="11"/>
      <c r="O49" s="11"/>
      <c r="P49" s="11"/>
      <c r="Q49" s="11"/>
      <c r="R49" s="11"/>
      <c r="S49" s="11"/>
      <c r="T49" s="12"/>
    </row>
    <row r="50" spans="1:20" s="13" customFormat="1" ht="51" x14ac:dyDescent="0.2">
      <c r="A50" s="7">
        <v>47</v>
      </c>
      <c r="B50" s="14" t="s">
        <v>133</v>
      </c>
      <c r="C50" s="14" t="s">
        <v>133</v>
      </c>
      <c r="D50" s="14" t="s">
        <v>134</v>
      </c>
      <c r="E50" s="14" t="s">
        <v>31</v>
      </c>
      <c r="F50" s="9">
        <v>18</v>
      </c>
      <c r="G50" s="10">
        <v>1350</v>
      </c>
      <c r="H50" s="9">
        <f t="shared" si="1"/>
        <v>24300</v>
      </c>
      <c r="I50" s="9" t="s">
        <v>128</v>
      </c>
      <c r="J50" s="11"/>
      <c r="K50" s="11"/>
      <c r="L50" s="11"/>
      <c r="M50" s="11"/>
      <c r="N50" s="11"/>
      <c r="O50" s="11"/>
      <c r="P50" s="11"/>
      <c r="Q50" s="11"/>
      <c r="R50" s="11"/>
      <c r="S50" s="11"/>
      <c r="T50" s="12"/>
    </row>
    <row r="51" spans="1:20" s="13" customFormat="1" ht="51" x14ac:dyDescent="0.2">
      <c r="A51" s="7">
        <v>48</v>
      </c>
      <c r="B51" s="14" t="s">
        <v>135</v>
      </c>
      <c r="C51" s="14" t="s">
        <v>135</v>
      </c>
      <c r="D51" s="14" t="s">
        <v>136</v>
      </c>
      <c r="E51" s="14" t="s">
        <v>31</v>
      </c>
      <c r="F51" s="9">
        <v>16</v>
      </c>
      <c r="G51" s="10">
        <v>1350</v>
      </c>
      <c r="H51" s="9">
        <f t="shared" si="1"/>
        <v>21600</v>
      </c>
      <c r="I51" s="9" t="s">
        <v>137</v>
      </c>
      <c r="J51" s="11"/>
      <c r="K51" s="11"/>
      <c r="L51" s="11"/>
      <c r="M51" s="11"/>
      <c r="N51" s="11"/>
      <c r="O51" s="11"/>
      <c r="P51" s="11"/>
      <c r="Q51" s="11"/>
      <c r="R51" s="11"/>
      <c r="S51" s="11"/>
      <c r="T51" s="12"/>
    </row>
    <row r="52" spans="1:20" s="13" customFormat="1" ht="51" x14ac:dyDescent="0.2">
      <c r="A52" s="7">
        <v>49</v>
      </c>
      <c r="B52" s="14" t="s">
        <v>138</v>
      </c>
      <c r="C52" s="14" t="s">
        <v>138</v>
      </c>
      <c r="D52" s="14" t="s">
        <v>139</v>
      </c>
      <c r="E52" s="14" t="s">
        <v>31</v>
      </c>
      <c r="F52" s="9">
        <v>18</v>
      </c>
      <c r="G52" s="10">
        <v>1350</v>
      </c>
      <c r="H52" s="9">
        <f t="shared" si="1"/>
        <v>24300</v>
      </c>
      <c r="I52" s="9" t="s">
        <v>128</v>
      </c>
      <c r="J52" s="11"/>
      <c r="K52" s="11"/>
      <c r="L52" s="11"/>
      <c r="M52" s="11"/>
      <c r="N52" s="11"/>
      <c r="O52" s="11"/>
      <c r="P52" s="11"/>
      <c r="Q52" s="11"/>
      <c r="R52" s="11"/>
      <c r="S52" s="11"/>
      <c r="T52" s="12"/>
    </row>
    <row r="53" spans="1:20" s="13" customFormat="1" ht="51" x14ac:dyDescent="0.2">
      <c r="A53" s="7">
        <v>50</v>
      </c>
      <c r="B53" s="14" t="s">
        <v>140</v>
      </c>
      <c r="C53" s="14" t="s">
        <v>140</v>
      </c>
      <c r="D53" s="14" t="s">
        <v>141</v>
      </c>
      <c r="E53" s="14" t="s">
        <v>31</v>
      </c>
      <c r="F53" s="9">
        <v>15</v>
      </c>
      <c r="G53" s="10">
        <v>1350</v>
      </c>
      <c r="H53" s="9">
        <f t="shared" si="1"/>
        <v>20250</v>
      </c>
      <c r="I53" s="9" t="s">
        <v>142</v>
      </c>
      <c r="J53" s="11"/>
      <c r="K53" s="11"/>
      <c r="L53" s="11"/>
      <c r="M53" s="11"/>
      <c r="N53" s="11"/>
      <c r="O53" s="11"/>
      <c r="P53" s="11"/>
      <c r="Q53" s="11"/>
      <c r="R53" s="11"/>
      <c r="S53" s="11"/>
      <c r="T53" s="12"/>
    </row>
    <row r="54" spans="1:20" s="13" customFormat="1" ht="38.25" x14ac:dyDescent="0.2">
      <c r="A54" s="7">
        <v>51</v>
      </c>
      <c r="B54" s="14" t="s">
        <v>143</v>
      </c>
      <c r="C54" s="14" t="s">
        <v>143</v>
      </c>
      <c r="D54" s="14" t="s">
        <v>144</v>
      </c>
      <c r="E54" s="14" t="s">
        <v>31</v>
      </c>
      <c r="F54" s="9">
        <v>12</v>
      </c>
      <c r="G54" s="10">
        <v>1350</v>
      </c>
      <c r="H54" s="9">
        <f t="shared" si="1"/>
        <v>16200</v>
      </c>
      <c r="I54" s="9" t="s">
        <v>145</v>
      </c>
      <c r="J54" s="11"/>
      <c r="K54" s="11"/>
      <c r="L54" s="11"/>
      <c r="M54" s="11"/>
      <c r="N54" s="11"/>
      <c r="O54" s="11"/>
      <c r="P54" s="11"/>
      <c r="Q54" s="11"/>
      <c r="R54" s="11"/>
      <c r="S54" s="11"/>
      <c r="T54" s="12"/>
    </row>
    <row r="55" spans="1:20" s="16" customFormat="1" ht="38.25" x14ac:dyDescent="0.2">
      <c r="A55" s="7">
        <v>52</v>
      </c>
      <c r="B55" s="14" t="s">
        <v>146</v>
      </c>
      <c r="C55" s="14" t="s">
        <v>146</v>
      </c>
      <c r="D55" s="14" t="s">
        <v>147</v>
      </c>
      <c r="E55" s="14" t="s">
        <v>31</v>
      </c>
      <c r="F55" s="9">
        <v>15</v>
      </c>
      <c r="G55" s="10">
        <v>1350</v>
      </c>
      <c r="H55" s="9">
        <f t="shared" si="1"/>
        <v>20250</v>
      </c>
      <c r="I55" s="9" t="s">
        <v>148</v>
      </c>
      <c r="J55" s="11"/>
      <c r="K55" s="11"/>
      <c r="L55" s="11"/>
      <c r="M55" s="11"/>
      <c r="N55" s="11"/>
      <c r="O55" s="11"/>
      <c r="P55" s="11"/>
      <c r="Q55" s="11"/>
      <c r="R55" s="11"/>
      <c r="S55" s="11"/>
      <c r="T55" s="12"/>
    </row>
    <row r="56" spans="1:20" s="13" customFormat="1" ht="51" x14ac:dyDescent="0.2">
      <c r="A56" s="7">
        <v>53</v>
      </c>
      <c r="B56" s="14" t="s">
        <v>149</v>
      </c>
      <c r="C56" s="14" t="s">
        <v>149</v>
      </c>
      <c r="D56" s="14" t="s">
        <v>150</v>
      </c>
      <c r="E56" s="14" t="s">
        <v>31</v>
      </c>
      <c r="F56" s="9">
        <v>20</v>
      </c>
      <c r="G56" s="10">
        <v>1350</v>
      </c>
      <c r="H56" s="9">
        <f t="shared" si="1"/>
        <v>27000</v>
      </c>
      <c r="I56" s="9" t="s">
        <v>116</v>
      </c>
      <c r="J56" s="11"/>
      <c r="K56" s="11"/>
      <c r="L56" s="11"/>
      <c r="M56" s="11"/>
      <c r="N56" s="11"/>
      <c r="O56" s="11"/>
      <c r="P56" s="11"/>
      <c r="Q56" s="11"/>
      <c r="R56" s="11"/>
      <c r="S56" s="11"/>
      <c r="T56" s="12"/>
    </row>
    <row r="57" spans="1:20" s="13" customFormat="1" ht="38.25" x14ac:dyDescent="0.2">
      <c r="A57" s="7">
        <v>54</v>
      </c>
      <c r="B57" s="14" t="s">
        <v>151</v>
      </c>
      <c r="C57" s="14" t="s">
        <v>151</v>
      </c>
      <c r="D57" s="14" t="s">
        <v>152</v>
      </c>
      <c r="E57" s="14" t="s">
        <v>31</v>
      </c>
      <c r="F57" s="9">
        <v>15</v>
      </c>
      <c r="G57" s="10">
        <v>3605</v>
      </c>
      <c r="H57" s="9">
        <f t="shared" si="1"/>
        <v>54075</v>
      </c>
      <c r="I57" s="9" t="s">
        <v>153</v>
      </c>
      <c r="J57" s="11"/>
      <c r="K57" s="11"/>
      <c r="L57" s="11"/>
      <c r="M57" s="11"/>
      <c r="N57" s="11"/>
      <c r="O57" s="11"/>
      <c r="P57" s="11"/>
      <c r="Q57" s="11"/>
      <c r="R57" s="11"/>
      <c r="S57" s="11"/>
      <c r="T57" s="12"/>
    </row>
    <row r="58" spans="1:20" s="13" customFormat="1" ht="114.75" x14ac:dyDescent="0.2">
      <c r="A58" s="7">
        <v>55</v>
      </c>
      <c r="B58" s="14" t="s">
        <v>154</v>
      </c>
      <c r="C58" s="14" t="s">
        <v>154</v>
      </c>
      <c r="D58" s="14" t="s">
        <v>155</v>
      </c>
      <c r="E58" s="14"/>
      <c r="F58" s="9">
        <v>100</v>
      </c>
      <c r="G58" s="10">
        <v>697</v>
      </c>
      <c r="H58" s="9">
        <f t="shared" si="1"/>
        <v>69700</v>
      </c>
      <c r="I58" s="9" t="s">
        <v>156</v>
      </c>
      <c r="J58" s="11"/>
      <c r="K58" s="11"/>
      <c r="L58" s="11"/>
      <c r="M58" s="11"/>
      <c r="N58" s="11"/>
      <c r="O58" s="11"/>
      <c r="P58" s="11"/>
      <c r="Q58" s="11"/>
      <c r="R58" s="11"/>
      <c r="S58" s="11"/>
      <c r="T58" s="12"/>
    </row>
    <row r="59" spans="1:20" s="13" customFormat="1" ht="114.75" x14ac:dyDescent="0.2">
      <c r="A59" s="7">
        <v>56</v>
      </c>
      <c r="B59" s="14" t="s">
        <v>154</v>
      </c>
      <c r="C59" s="14" t="s">
        <v>154</v>
      </c>
      <c r="D59" s="14" t="s">
        <v>157</v>
      </c>
      <c r="E59" s="14"/>
      <c r="F59" s="9">
        <v>100</v>
      </c>
      <c r="G59" s="10">
        <v>697</v>
      </c>
      <c r="H59" s="9">
        <f>F59*G59</f>
        <v>69700</v>
      </c>
      <c r="I59" s="9" t="s">
        <v>156</v>
      </c>
      <c r="J59" s="11"/>
      <c r="K59" s="11"/>
      <c r="L59" s="11"/>
      <c r="M59" s="11"/>
      <c r="N59" s="11"/>
      <c r="O59" s="11"/>
      <c r="P59" s="11"/>
      <c r="Q59" s="11"/>
      <c r="R59" s="11"/>
      <c r="S59" s="11"/>
      <c r="T59" s="12"/>
    </row>
    <row r="60" spans="1:20" s="13" customFormat="1" ht="38.25" x14ac:dyDescent="0.2">
      <c r="A60" s="7">
        <v>57</v>
      </c>
      <c r="B60" s="17" t="s">
        <v>158</v>
      </c>
      <c r="C60" s="17" t="s">
        <v>158</v>
      </c>
      <c r="D60" s="8" t="s">
        <v>159</v>
      </c>
      <c r="E60" s="8" t="s">
        <v>14</v>
      </c>
      <c r="F60" s="9">
        <v>0.2</v>
      </c>
      <c r="G60" s="10">
        <v>134000</v>
      </c>
      <c r="H60" s="9">
        <f>F60*G60</f>
        <v>26800</v>
      </c>
      <c r="I60" s="9" t="s">
        <v>22</v>
      </c>
      <c r="J60" s="11"/>
      <c r="K60" s="11"/>
      <c r="L60" s="11"/>
      <c r="M60" s="11"/>
      <c r="N60" s="11"/>
      <c r="O60" s="11"/>
      <c r="P60" s="11"/>
      <c r="Q60" s="11"/>
      <c r="R60" s="11"/>
      <c r="S60" s="11"/>
      <c r="T60" s="12"/>
    </row>
    <row r="61" spans="1:20" s="13" customFormat="1" ht="25.5" x14ac:dyDescent="0.2">
      <c r="A61" s="7">
        <v>58</v>
      </c>
      <c r="B61" s="14" t="s">
        <v>160</v>
      </c>
      <c r="C61" s="14" t="s">
        <v>160</v>
      </c>
      <c r="D61" s="14" t="s">
        <v>161</v>
      </c>
      <c r="E61" s="14" t="s">
        <v>14</v>
      </c>
      <c r="F61" s="9">
        <v>0.25</v>
      </c>
      <c r="G61" s="10">
        <v>34347</v>
      </c>
      <c r="H61" s="9">
        <f t="shared" ref="H61:H73" si="2">G61*F61</f>
        <v>8586.75</v>
      </c>
      <c r="I61" s="9" t="s">
        <v>22</v>
      </c>
      <c r="J61" s="11"/>
      <c r="K61" s="11"/>
      <c r="L61" s="11"/>
      <c r="M61" s="11"/>
      <c r="N61" s="11"/>
      <c r="O61" s="11"/>
      <c r="P61" s="11"/>
      <c r="Q61" s="11"/>
      <c r="R61" s="11"/>
      <c r="S61" s="11"/>
      <c r="T61" s="12"/>
    </row>
    <row r="62" spans="1:20" s="13" customFormat="1" ht="25.5" x14ac:dyDescent="0.2">
      <c r="A62" s="7">
        <v>59</v>
      </c>
      <c r="B62" s="14" t="s">
        <v>162</v>
      </c>
      <c r="C62" s="14" t="s">
        <v>162</v>
      </c>
      <c r="D62" s="14" t="s">
        <v>163</v>
      </c>
      <c r="E62" s="14" t="s">
        <v>14</v>
      </c>
      <c r="F62" s="9">
        <v>6</v>
      </c>
      <c r="G62" s="10">
        <v>44918.6</v>
      </c>
      <c r="H62" s="9">
        <f t="shared" si="2"/>
        <v>269511.59999999998</v>
      </c>
      <c r="I62" s="9" t="s">
        <v>164</v>
      </c>
      <c r="J62" s="11"/>
      <c r="K62" s="11"/>
      <c r="L62" s="11"/>
      <c r="M62" s="11"/>
      <c r="N62" s="11"/>
      <c r="O62" s="11"/>
      <c r="P62" s="11"/>
      <c r="Q62" s="11"/>
      <c r="R62" s="11"/>
      <c r="S62" s="11"/>
      <c r="T62" s="12"/>
    </row>
    <row r="63" spans="1:20" s="13" customFormat="1" ht="38.25" x14ac:dyDescent="0.2">
      <c r="A63" s="7">
        <v>60</v>
      </c>
      <c r="B63" s="14" t="s">
        <v>165</v>
      </c>
      <c r="C63" s="14" t="s">
        <v>165</v>
      </c>
      <c r="D63" s="14" t="s">
        <v>166</v>
      </c>
      <c r="E63" s="14" t="s">
        <v>14</v>
      </c>
      <c r="F63" s="9">
        <v>0.25</v>
      </c>
      <c r="G63" s="10">
        <v>48667.88</v>
      </c>
      <c r="H63" s="9">
        <f t="shared" si="2"/>
        <v>12166.97</v>
      </c>
      <c r="I63" s="9" t="s">
        <v>22</v>
      </c>
      <c r="J63" s="11"/>
      <c r="K63" s="11"/>
      <c r="L63" s="11"/>
      <c r="M63" s="11"/>
      <c r="N63" s="11"/>
      <c r="O63" s="11"/>
      <c r="P63" s="11"/>
      <c r="Q63" s="11"/>
      <c r="R63" s="11"/>
      <c r="S63" s="11"/>
      <c r="T63" s="12"/>
    </row>
    <row r="64" spans="1:20" s="13" customFormat="1" ht="25.5" x14ac:dyDescent="0.2">
      <c r="A64" s="7">
        <v>61</v>
      </c>
      <c r="B64" s="8" t="s">
        <v>167</v>
      </c>
      <c r="C64" s="8" t="s">
        <v>167</v>
      </c>
      <c r="D64" s="8" t="s">
        <v>168</v>
      </c>
      <c r="E64" s="8" t="s">
        <v>14</v>
      </c>
      <c r="F64" s="9">
        <v>1</v>
      </c>
      <c r="G64" s="10">
        <v>54000</v>
      </c>
      <c r="H64" s="9">
        <f t="shared" si="2"/>
        <v>54000</v>
      </c>
      <c r="I64" s="9" t="s">
        <v>169</v>
      </c>
      <c r="J64" s="11"/>
      <c r="K64" s="11"/>
      <c r="L64" s="11"/>
      <c r="M64" s="11"/>
      <c r="N64" s="11"/>
      <c r="O64" s="11"/>
      <c r="P64" s="11"/>
      <c r="Q64" s="11"/>
      <c r="R64" s="11"/>
      <c r="S64" s="11"/>
      <c r="T64" s="12"/>
    </row>
    <row r="65" spans="1:20" s="13" customFormat="1" ht="63.75" x14ac:dyDescent="0.2">
      <c r="A65" s="7">
        <v>62</v>
      </c>
      <c r="B65" s="14" t="s">
        <v>170</v>
      </c>
      <c r="C65" s="14" t="s">
        <v>170</v>
      </c>
      <c r="D65" s="14" t="s">
        <v>171</v>
      </c>
      <c r="E65" s="14" t="s">
        <v>14</v>
      </c>
      <c r="F65" s="9">
        <v>0.5</v>
      </c>
      <c r="G65" s="10">
        <v>26880</v>
      </c>
      <c r="H65" s="9">
        <f t="shared" si="2"/>
        <v>13440</v>
      </c>
      <c r="I65" s="9" t="s">
        <v>172</v>
      </c>
      <c r="J65" s="11"/>
      <c r="K65" s="11"/>
      <c r="L65" s="11"/>
      <c r="M65" s="11"/>
      <c r="N65" s="11"/>
      <c r="O65" s="11"/>
      <c r="P65" s="11"/>
      <c r="Q65" s="11"/>
      <c r="R65" s="11"/>
      <c r="S65" s="11"/>
      <c r="T65" s="12"/>
    </row>
    <row r="66" spans="1:20" s="20" customFormat="1" ht="195" customHeight="1" x14ac:dyDescent="0.2">
      <c r="A66" s="7">
        <v>63</v>
      </c>
      <c r="B66" s="8" t="s">
        <v>173</v>
      </c>
      <c r="C66" s="8" t="s">
        <v>173</v>
      </c>
      <c r="D66" s="8" t="s">
        <v>174</v>
      </c>
      <c r="E66" s="8" t="s">
        <v>31</v>
      </c>
      <c r="F66" s="9">
        <v>1</v>
      </c>
      <c r="G66" s="10">
        <v>46483</v>
      </c>
      <c r="H66" s="9">
        <f t="shared" si="2"/>
        <v>46483</v>
      </c>
      <c r="I66" s="9" t="s">
        <v>22</v>
      </c>
      <c r="J66" s="18"/>
      <c r="K66" s="18"/>
      <c r="L66" s="18"/>
      <c r="M66" s="18"/>
      <c r="N66" s="18"/>
      <c r="O66" s="18"/>
      <c r="P66" s="18"/>
      <c r="Q66" s="18"/>
      <c r="R66" s="18"/>
      <c r="S66" s="18"/>
      <c r="T66" s="19"/>
    </row>
    <row r="67" spans="1:20" s="13" customFormat="1" ht="25.5" x14ac:dyDescent="0.2">
      <c r="A67" s="7">
        <v>64</v>
      </c>
      <c r="B67" s="14" t="s">
        <v>175</v>
      </c>
      <c r="C67" s="14" t="s">
        <v>175</v>
      </c>
      <c r="D67" s="14" t="s">
        <v>176</v>
      </c>
      <c r="E67" s="14" t="s">
        <v>14</v>
      </c>
      <c r="F67" s="9">
        <v>0.25</v>
      </c>
      <c r="G67" s="10">
        <v>101329</v>
      </c>
      <c r="H67" s="9">
        <f t="shared" si="2"/>
        <v>25332.25</v>
      </c>
      <c r="I67" s="9" t="s">
        <v>22</v>
      </c>
      <c r="J67" s="11"/>
      <c r="K67" s="11"/>
      <c r="L67" s="11"/>
      <c r="M67" s="11"/>
      <c r="N67" s="11"/>
      <c r="O67" s="11"/>
      <c r="P67" s="11"/>
      <c r="Q67" s="11"/>
      <c r="R67" s="11"/>
      <c r="S67" s="11"/>
      <c r="T67" s="12"/>
    </row>
    <row r="68" spans="1:20" s="13" customFormat="1" ht="178.5" x14ac:dyDescent="0.2">
      <c r="A68" s="7">
        <v>65</v>
      </c>
      <c r="B68" s="8" t="s">
        <v>177</v>
      </c>
      <c r="C68" s="8" t="s">
        <v>177</v>
      </c>
      <c r="D68" s="8" t="s">
        <v>178</v>
      </c>
      <c r="E68" s="8" t="s">
        <v>61</v>
      </c>
      <c r="F68" s="9">
        <v>1</v>
      </c>
      <c r="G68" s="10">
        <v>275738</v>
      </c>
      <c r="H68" s="9">
        <f t="shared" si="2"/>
        <v>275738</v>
      </c>
      <c r="I68" s="9" t="s">
        <v>22</v>
      </c>
      <c r="J68" s="11"/>
      <c r="K68" s="11"/>
      <c r="L68" s="11"/>
      <c r="M68" s="11"/>
      <c r="N68" s="11"/>
      <c r="O68" s="11"/>
      <c r="P68" s="11"/>
      <c r="Q68" s="11"/>
      <c r="R68" s="11"/>
      <c r="S68" s="11"/>
      <c r="T68" s="12"/>
    </row>
    <row r="69" spans="1:20" s="13" customFormat="1" ht="25.5" x14ac:dyDescent="0.2">
      <c r="A69" s="7">
        <v>66</v>
      </c>
      <c r="B69" s="14" t="s">
        <v>179</v>
      </c>
      <c r="C69" s="14" t="s">
        <v>179</v>
      </c>
      <c r="D69" s="14" t="s">
        <v>180</v>
      </c>
      <c r="E69" s="14"/>
      <c r="F69" s="9">
        <v>0.75</v>
      </c>
      <c r="G69" s="10">
        <v>64200</v>
      </c>
      <c r="H69" s="9">
        <f t="shared" si="2"/>
        <v>48150</v>
      </c>
      <c r="I69" s="9" t="s">
        <v>181</v>
      </c>
      <c r="J69" s="11"/>
      <c r="K69" s="11"/>
      <c r="L69" s="11"/>
      <c r="M69" s="11"/>
      <c r="N69" s="11"/>
      <c r="O69" s="11"/>
      <c r="P69" s="11"/>
      <c r="Q69" s="11"/>
      <c r="R69" s="11"/>
      <c r="S69" s="11"/>
      <c r="T69" s="12"/>
    </row>
    <row r="70" spans="1:20" s="13" customFormat="1" ht="153" x14ac:dyDescent="0.2">
      <c r="A70" s="7">
        <v>67</v>
      </c>
      <c r="B70" s="14" t="s">
        <v>182</v>
      </c>
      <c r="C70" s="14" t="s">
        <v>182</v>
      </c>
      <c r="D70" s="14" t="s">
        <v>183</v>
      </c>
      <c r="E70" s="14" t="s">
        <v>184</v>
      </c>
      <c r="F70" s="9">
        <v>3</v>
      </c>
      <c r="G70" s="10">
        <v>2878.3</v>
      </c>
      <c r="H70" s="9">
        <f t="shared" si="2"/>
        <v>8634.9000000000015</v>
      </c>
      <c r="I70" s="9" t="s">
        <v>185</v>
      </c>
      <c r="J70" s="11"/>
      <c r="K70" s="11"/>
      <c r="L70" s="11"/>
      <c r="M70" s="11"/>
      <c r="N70" s="11"/>
      <c r="O70" s="11"/>
      <c r="P70" s="11"/>
      <c r="Q70" s="11"/>
      <c r="R70" s="11"/>
      <c r="S70" s="11"/>
      <c r="T70" s="12"/>
    </row>
    <row r="71" spans="1:20" s="13" customFormat="1" ht="38.25" x14ac:dyDescent="0.2">
      <c r="A71" s="7">
        <v>68</v>
      </c>
      <c r="B71" s="14" t="s">
        <v>186</v>
      </c>
      <c r="C71" s="14" t="s">
        <v>186</v>
      </c>
      <c r="D71" s="14" t="s">
        <v>187</v>
      </c>
      <c r="E71" s="14" t="s">
        <v>184</v>
      </c>
      <c r="F71" s="9">
        <v>70</v>
      </c>
      <c r="G71" s="10">
        <v>2407.5</v>
      </c>
      <c r="H71" s="9">
        <f t="shared" si="2"/>
        <v>168525</v>
      </c>
      <c r="I71" s="9" t="s">
        <v>188</v>
      </c>
      <c r="J71" s="11"/>
      <c r="K71" s="11"/>
      <c r="L71" s="11"/>
      <c r="M71" s="11"/>
      <c r="N71" s="11"/>
      <c r="O71" s="11"/>
      <c r="P71" s="11"/>
      <c r="Q71" s="11"/>
      <c r="R71" s="11"/>
      <c r="S71" s="11"/>
      <c r="T71" s="12"/>
    </row>
    <row r="72" spans="1:20" s="13" customFormat="1" ht="51" x14ac:dyDescent="0.2">
      <c r="A72" s="7">
        <v>69</v>
      </c>
      <c r="B72" s="14" t="s">
        <v>189</v>
      </c>
      <c r="C72" s="14" t="s">
        <v>189</v>
      </c>
      <c r="D72" s="14" t="s">
        <v>190</v>
      </c>
      <c r="E72" s="14" t="s">
        <v>184</v>
      </c>
      <c r="F72" s="9">
        <v>15</v>
      </c>
      <c r="G72" s="10">
        <v>22684</v>
      </c>
      <c r="H72" s="9">
        <f t="shared" si="2"/>
        <v>340260</v>
      </c>
      <c r="I72" s="9" t="s">
        <v>191</v>
      </c>
      <c r="J72" s="11"/>
      <c r="K72" s="11"/>
      <c r="L72" s="11"/>
      <c r="M72" s="11"/>
      <c r="N72" s="11"/>
      <c r="O72" s="11"/>
      <c r="P72" s="11"/>
      <c r="Q72" s="11"/>
      <c r="R72" s="11"/>
      <c r="S72" s="11"/>
      <c r="T72" s="12"/>
    </row>
    <row r="73" spans="1:20" s="13" customFormat="1" ht="140.25" x14ac:dyDescent="0.2">
      <c r="A73" s="7">
        <v>70</v>
      </c>
      <c r="B73" s="8" t="s">
        <v>192</v>
      </c>
      <c r="C73" s="8" t="s">
        <v>192</v>
      </c>
      <c r="D73" s="8" t="s">
        <v>193</v>
      </c>
      <c r="E73" s="8" t="s">
        <v>31</v>
      </c>
      <c r="F73" s="9">
        <v>1</v>
      </c>
      <c r="G73" s="10">
        <v>45006</v>
      </c>
      <c r="H73" s="9">
        <f t="shared" si="2"/>
        <v>45006</v>
      </c>
      <c r="I73" s="9" t="s">
        <v>22</v>
      </c>
      <c r="J73" s="11"/>
      <c r="K73" s="11"/>
      <c r="L73" s="11"/>
      <c r="M73" s="11"/>
      <c r="N73" s="11"/>
      <c r="O73" s="11"/>
      <c r="P73" s="11"/>
      <c r="Q73" s="11"/>
      <c r="R73" s="11"/>
      <c r="S73" s="11"/>
      <c r="T73" s="12"/>
    </row>
    <row r="74" spans="1:20" s="13" customFormat="1" ht="102" x14ac:dyDescent="0.2">
      <c r="A74" s="7">
        <v>71</v>
      </c>
      <c r="B74" s="14" t="s">
        <v>194</v>
      </c>
      <c r="C74" s="14" t="s">
        <v>194</v>
      </c>
      <c r="D74" s="14" t="s">
        <v>195</v>
      </c>
      <c r="E74" s="14" t="s">
        <v>196</v>
      </c>
      <c r="F74" s="9">
        <v>1</v>
      </c>
      <c r="G74" s="10">
        <v>93308</v>
      </c>
      <c r="H74" s="9">
        <f>F74*G74</f>
        <v>93308</v>
      </c>
      <c r="I74" s="21" t="s">
        <v>197</v>
      </c>
      <c r="J74" s="11"/>
      <c r="K74" s="11"/>
      <c r="L74" s="11"/>
      <c r="M74" s="11"/>
      <c r="N74" s="11"/>
      <c r="O74" s="11"/>
      <c r="P74" s="11"/>
      <c r="Q74" s="11"/>
      <c r="R74" s="11"/>
      <c r="S74" s="11"/>
      <c r="T74" s="12"/>
    </row>
    <row r="75" spans="1:20" s="13" customFormat="1" ht="63.75" x14ac:dyDescent="0.2">
      <c r="A75" s="7">
        <v>72</v>
      </c>
      <c r="B75" s="8" t="s">
        <v>194</v>
      </c>
      <c r="C75" s="8" t="s">
        <v>194</v>
      </c>
      <c r="D75" s="8" t="s">
        <v>198</v>
      </c>
      <c r="E75" s="8" t="s">
        <v>196</v>
      </c>
      <c r="F75" s="9">
        <v>1</v>
      </c>
      <c r="G75" s="10">
        <v>186627</v>
      </c>
      <c r="H75" s="9">
        <f>F75*G75</f>
        <v>186627</v>
      </c>
      <c r="I75" s="21" t="s">
        <v>197</v>
      </c>
      <c r="J75" s="11"/>
      <c r="K75" s="11"/>
      <c r="L75" s="11"/>
      <c r="M75" s="11"/>
      <c r="N75" s="11"/>
      <c r="O75" s="11"/>
      <c r="P75" s="11"/>
      <c r="Q75" s="11"/>
      <c r="R75" s="11"/>
      <c r="S75" s="11"/>
      <c r="T75" s="12"/>
    </row>
    <row r="76" spans="1:20" s="13" customFormat="1" ht="25.5" x14ac:dyDescent="0.2">
      <c r="A76" s="7">
        <v>73</v>
      </c>
      <c r="B76" s="14" t="s">
        <v>199</v>
      </c>
      <c r="C76" s="14" t="s">
        <v>199</v>
      </c>
      <c r="D76" s="14" t="s">
        <v>200</v>
      </c>
      <c r="E76" s="14" t="s">
        <v>14</v>
      </c>
      <c r="F76" s="9">
        <v>1</v>
      </c>
      <c r="G76" s="10">
        <v>34500</v>
      </c>
      <c r="H76" s="9">
        <f>G76*F76</f>
        <v>34500</v>
      </c>
      <c r="I76" s="9" t="s">
        <v>169</v>
      </c>
      <c r="J76" s="11"/>
      <c r="K76" s="11"/>
      <c r="L76" s="11"/>
      <c r="M76" s="11"/>
      <c r="N76" s="11"/>
      <c r="O76" s="11"/>
      <c r="P76" s="11"/>
      <c r="Q76" s="11"/>
      <c r="R76" s="11"/>
      <c r="S76" s="11"/>
      <c r="T76" s="12"/>
    </row>
    <row r="77" spans="1:20" s="13" customFormat="1" ht="140.25" x14ac:dyDescent="0.2">
      <c r="A77" s="7">
        <v>74</v>
      </c>
      <c r="B77" s="14" t="s">
        <v>201</v>
      </c>
      <c r="C77" s="14" t="s">
        <v>201</v>
      </c>
      <c r="D77" s="14" t="s">
        <v>202</v>
      </c>
      <c r="E77" s="14" t="s">
        <v>31</v>
      </c>
      <c r="F77" s="9">
        <v>2</v>
      </c>
      <c r="G77" s="10">
        <v>26513</v>
      </c>
      <c r="H77" s="9">
        <f>G77*F77</f>
        <v>53026</v>
      </c>
      <c r="I77" s="9" t="s">
        <v>28</v>
      </c>
      <c r="J77" s="22"/>
      <c r="K77" s="22"/>
      <c r="L77" s="22"/>
      <c r="M77" s="22"/>
      <c r="N77" s="22"/>
      <c r="O77" s="22"/>
      <c r="P77" s="22"/>
      <c r="Q77" s="22"/>
      <c r="R77" s="22"/>
      <c r="S77" s="22"/>
      <c r="T77" s="12"/>
    </row>
    <row r="78" spans="1:20" s="16" customFormat="1" ht="63.75" x14ac:dyDescent="0.2">
      <c r="A78" s="7">
        <v>75</v>
      </c>
      <c r="B78" s="14" t="s">
        <v>203</v>
      </c>
      <c r="C78" s="14" t="s">
        <v>203</v>
      </c>
      <c r="D78" s="14" t="s">
        <v>204</v>
      </c>
      <c r="E78" s="14" t="s">
        <v>205</v>
      </c>
      <c r="F78" s="9">
        <v>10000</v>
      </c>
      <c r="G78" s="10">
        <v>23.54</v>
      </c>
      <c r="H78" s="9">
        <f>F78*G78</f>
        <v>235400</v>
      </c>
      <c r="I78" s="9" t="s">
        <v>206</v>
      </c>
      <c r="J78" s="22"/>
      <c r="K78" s="22"/>
      <c r="L78" s="22"/>
      <c r="M78" s="22"/>
      <c r="N78" s="22"/>
      <c r="O78" s="22"/>
      <c r="P78" s="22"/>
      <c r="Q78" s="22"/>
      <c r="R78" s="22"/>
      <c r="S78" s="22"/>
      <c r="T78" s="12"/>
    </row>
    <row r="79" spans="1:20" s="13" customFormat="1" ht="25.5" x14ac:dyDescent="0.2">
      <c r="A79" s="7">
        <v>76</v>
      </c>
      <c r="B79" s="8" t="s">
        <v>207</v>
      </c>
      <c r="C79" s="8" t="s">
        <v>207</v>
      </c>
      <c r="D79" s="8" t="s">
        <v>208</v>
      </c>
      <c r="E79" s="8" t="s">
        <v>209</v>
      </c>
      <c r="F79" s="9">
        <v>1</v>
      </c>
      <c r="G79" s="10">
        <v>1015</v>
      </c>
      <c r="H79" s="9">
        <f t="shared" ref="H79:H83" si="3">F79*G79</f>
        <v>1015</v>
      </c>
      <c r="I79" s="9" t="s">
        <v>210</v>
      </c>
      <c r="J79" s="22"/>
      <c r="K79" s="22"/>
      <c r="L79" s="22"/>
      <c r="M79" s="22"/>
      <c r="N79" s="22"/>
      <c r="O79" s="22"/>
      <c r="P79" s="22"/>
      <c r="Q79" s="22"/>
      <c r="R79" s="22"/>
      <c r="S79" s="22"/>
      <c r="T79" s="12"/>
    </row>
    <row r="80" spans="1:20" s="13" customFormat="1" ht="25.5" x14ac:dyDescent="0.2">
      <c r="A80" s="7">
        <v>77</v>
      </c>
      <c r="B80" s="8" t="s">
        <v>207</v>
      </c>
      <c r="C80" s="8" t="s">
        <v>207</v>
      </c>
      <c r="D80" s="8" t="s">
        <v>211</v>
      </c>
      <c r="E80" s="8" t="s">
        <v>209</v>
      </c>
      <c r="F80" s="9">
        <v>1</v>
      </c>
      <c r="G80" s="10">
        <v>1015</v>
      </c>
      <c r="H80" s="9">
        <f t="shared" si="3"/>
        <v>1015</v>
      </c>
      <c r="I80" s="9" t="s">
        <v>210</v>
      </c>
      <c r="J80" s="22"/>
      <c r="K80" s="22"/>
      <c r="L80" s="22"/>
      <c r="M80" s="22"/>
      <c r="N80" s="22"/>
      <c r="O80" s="22"/>
      <c r="P80" s="22"/>
      <c r="Q80" s="22"/>
      <c r="R80" s="22"/>
      <c r="S80" s="22"/>
      <c r="T80" s="12"/>
    </row>
    <row r="81" spans="1:20" s="13" customFormat="1" ht="25.5" x14ac:dyDescent="0.2">
      <c r="A81" s="7">
        <v>78</v>
      </c>
      <c r="B81" s="8" t="s">
        <v>207</v>
      </c>
      <c r="C81" s="8" t="s">
        <v>207</v>
      </c>
      <c r="D81" s="8" t="s">
        <v>212</v>
      </c>
      <c r="E81" s="8" t="s">
        <v>209</v>
      </c>
      <c r="F81" s="9">
        <v>1</v>
      </c>
      <c r="G81" s="10">
        <v>1015</v>
      </c>
      <c r="H81" s="9">
        <f t="shared" si="3"/>
        <v>1015</v>
      </c>
      <c r="I81" s="9" t="s">
        <v>210</v>
      </c>
      <c r="J81" s="22"/>
      <c r="K81" s="22"/>
      <c r="L81" s="22"/>
      <c r="M81" s="22"/>
      <c r="N81" s="22"/>
      <c r="O81" s="22"/>
      <c r="P81" s="22"/>
      <c r="Q81" s="22"/>
      <c r="R81" s="22"/>
      <c r="S81" s="22"/>
      <c r="T81" s="12"/>
    </row>
    <row r="82" spans="1:20" s="13" customFormat="1" ht="25.5" x14ac:dyDescent="0.2">
      <c r="A82" s="7">
        <v>79</v>
      </c>
      <c r="B82" s="8" t="s">
        <v>207</v>
      </c>
      <c r="C82" s="8" t="s">
        <v>207</v>
      </c>
      <c r="D82" s="8" t="s">
        <v>213</v>
      </c>
      <c r="E82" s="8" t="s">
        <v>209</v>
      </c>
      <c r="F82" s="9">
        <v>1</v>
      </c>
      <c r="G82" s="10">
        <v>1015</v>
      </c>
      <c r="H82" s="9">
        <f t="shared" si="3"/>
        <v>1015</v>
      </c>
      <c r="I82" s="9" t="s">
        <v>210</v>
      </c>
      <c r="J82" s="22"/>
      <c r="K82" s="22"/>
      <c r="L82" s="22"/>
      <c r="M82" s="22"/>
      <c r="N82" s="22"/>
      <c r="O82" s="22"/>
      <c r="P82" s="22"/>
      <c r="Q82" s="22"/>
      <c r="R82" s="22"/>
      <c r="S82" s="22"/>
      <c r="T82" s="12"/>
    </row>
    <row r="83" spans="1:20" s="13" customFormat="1" ht="25.5" x14ac:dyDescent="0.2">
      <c r="A83" s="7">
        <v>80</v>
      </c>
      <c r="B83" s="8" t="s">
        <v>207</v>
      </c>
      <c r="C83" s="8" t="s">
        <v>207</v>
      </c>
      <c r="D83" s="8" t="s">
        <v>214</v>
      </c>
      <c r="E83" s="8" t="s">
        <v>209</v>
      </c>
      <c r="F83" s="9">
        <v>1</v>
      </c>
      <c r="G83" s="10">
        <v>1015</v>
      </c>
      <c r="H83" s="9">
        <f t="shared" si="3"/>
        <v>1015</v>
      </c>
      <c r="I83" s="9" t="s">
        <v>210</v>
      </c>
      <c r="J83" s="22"/>
      <c r="K83" s="22"/>
      <c r="L83" s="22"/>
      <c r="M83" s="22"/>
      <c r="N83" s="22"/>
      <c r="O83" s="22"/>
      <c r="P83" s="22"/>
      <c r="Q83" s="22"/>
      <c r="R83" s="22"/>
      <c r="S83" s="22"/>
      <c r="T83" s="12"/>
    </row>
    <row r="84" spans="1:20" s="13" customFormat="1" ht="51" x14ac:dyDescent="0.2">
      <c r="A84" s="7">
        <v>81</v>
      </c>
      <c r="B84" s="14" t="s">
        <v>215</v>
      </c>
      <c r="C84" s="14" t="s">
        <v>215</v>
      </c>
      <c r="D84" s="14" t="s">
        <v>216</v>
      </c>
      <c r="E84" s="14" t="s">
        <v>14</v>
      </c>
      <c r="F84" s="9">
        <v>0.25</v>
      </c>
      <c r="G84" s="10">
        <v>42990</v>
      </c>
      <c r="H84" s="9">
        <f>G84*F84</f>
        <v>10747.5</v>
      </c>
      <c r="I84" s="9" t="s">
        <v>22</v>
      </c>
      <c r="J84" s="22"/>
      <c r="K84" s="22"/>
      <c r="L84" s="22"/>
      <c r="M84" s="22"/>
      <c r="N84" s="22"/>
      <c r="O84" s="22"/>
      <c r="P84" s="22"/>
      <c r="Q84" s="22"/>
      <c r="R84" s="22"/>
      <c r="S84" s="22"/>
      <c r="T84" s="12"/>
    </row>
    <row r="85" spans="1:20" s="13" customFormat="1" ht="51" x14ac:dyDescent="0.2">
      <c r="A85" s="7">
        <v>82</v>
      </c>
      <c r="B85" s="14" t="s">
        <v>217</v>
      </c>
      <c r="C85" s="14" t="s">
        <v>217</v>
      </c>
      <c r="D85" s="14" t="s">
        <v>218</v>
      </c>
      <c r="E85" s="14" t="s">
        <v>35</v>
      </c>
      <c r="F85" s="9">
        <v>10</v>
      </c>
      <c r="G85" s="10">
        <v>14700</v>
      </c>
      <c r="H85" s="9">
        <f>G85*F85</f>
        <v>147000</v>
      </c>
      <c r="I85" s="9" t="s">
        <v>219</v>
      </c>
      <c r="J85" s="11"/>
      <c r="K85" s="11"/>
      <c r="L85" s="11"/>
      <c r="M85" s="11"/>
      <c r="N85" s="11"/>
      <c r="O85" s="11"/>
      <c r="P85" s="11"/>
      <c r="Q85" s="11"/>
      <c r="R85" s="11"/>
      <c r="S85" s="11"/>
      <c r="T85" s="12"/>
    </row>
    <row r="86" spans="1:20" s="13" customFormat="1" ht="63.75" x14ac:dyDescent="0.2">
      <c r="A86" s="7">
        <v>83</v>
      </c>
      <c r="B86" s="14" t="s">
        <v>220</v>
      </c>
      <c r="C86" s="14" t="s">
        <v>220</v>
      </c>
      <c r="D86" s="14" t="s">
        <v>221</v>
      </c>
      <c r="E86" s="14" t="s">
        <v>205</v>
      </c>
      <c r="F86" s="9">
        <v>500</v>
      </c>
      <c r="G86" s="10">
        <v>98</v>
      </c>
      <c r="H86" s="9">
        <f>F86*G86</f>
        <v>49000</v>
      </c>
      <c r="I86" s="9" t="s">
        <v>222</v>
      </c>
      <c r="J86" s="11"/>
      <c r="K86" s="11"/>
      <c r="L86" s="11"/>
      <c r="M86" s="11"/>
      <c r="N86" s="11"/>
      <c r="O86" s="11"/>
      <c r="P86" s="11"/>
      <c r="Q86" s="11"/>
      <c r="R86" s="11"/>
      <c r="S86" s="11"/>
      <c r="T86" s="12"/>
    </row>
    <row r="87" spans="1:20" s="13" customFormat="1" ht="89.25" x14ac:dyDescent="0.2">
      <c r="A87" s="7">
        <v>84</v>
      </c>
      <c r="B87" s="14" t="s">
        <v>223</v>
      </c>
      <c r="C87" s="14" t="s">
        <v>223</v>
      </c>
      <c r="D87" s="14" t="s">
        <v>224</v>
      </c>
      <c r="E87" s="14" t="s">
        <v>205</v>
      </c>
      <c r="F87" s="9">
        <v>2000</v>
      </c>
      <c r="G87" s="10">
        <v>77</v>
      </c>
      <c r="H87" s="9">
        <f>F87*G87</f>
        <v>154000</v>
      </c>
      <c r="I87" s="9" t="s">
        <v>225</v>
      </c>
      <c r="J87" s="11"/>
      <c r="K87" s="11"/>
      <c r="L87" s="11"/>
      <c r="M87" s="11"/>
      <c r="N87" s="11"/>
      <c r="O87" s="11"/>
      <c r="P87" s="11"/>
      <c r="Q87" s="11"/>
      <c r="R87" s="11"/>
      <c r="S87" s="11"/>
      <c r="T87" s="12"/>
    </row>
    <row r="88" spans="1:20" s="13" customFormat="1" ht="38.25" x14ac:dyDescent="0.2">
      <c r="A88" s="7">
        <v>85</v>
      </c>
      <c r="B88" s="14" t="s">
        <v>226</v>
      </c>
      <c r="C88" s="14" t="s">
        <v>226</v>
      </c>
      <c r="D88" s="14" t="s">
        <v>227</v>
      </c>
      <c r="E88" s="14" t="s">
        <v>196</v>
      </c>
      <c r="F88" s="9">
        <v>1</v>
      </c>
      <c r="G88" s="10">
        <v>81303</v>
      </c>
      <c r="H88" s="9">
        <f>F88*G88</f>
        <v>81303</v>
      </c>
      <c r="I88" s="21" t="s">
        <v>197</v>
      </c>
      <c r="J88" s="11"/>
      <c r="K88" s="11"/>
      <c r="L88" s="11"/>
      <c r="M88" s="11"/>
      <c r="N88" s="11"/>
      <c r="O88" s="11"/>
      <c r="P88" s="11"/>
      <c r="Q88" s="11"/>
      <c r="R88" s="11"/>
      <c r="S88" s="11"/>
      <c r="T88" s="12"/>
    </row>
    <row r="89" spans="1:20" s="13" customFormat="1" ht="38.25" x14ac:dyDescent="0.2">
      <c r="A89" s="7">
        <v>86</v>
      </c>
      <c r="B89" s="14" t="s">
        <v>228</v>
      </c>
      <c r="C89" s="14" t="s">
        <v>228</v>
      </c>
      <c r="D89" s="14" t="s">
        <v>229</v>
      </c>
      <c r="E89" s="14" t="s">
        <v>14</v>
      </c>
      <c r="F89" s="9">
        <v>5</v>
      </c>
      <c r="G89" s="10">
        <v>19762.900000000001</v>
      </c>
      <c r="H89" s="9">
        <f t="shared" ref="H89:H99" si="4">G89*F89</f>
        <v>98814.5</v>
      </c>
      <c r="I89" s="9" t="s">
        <v>15</v>
      </c>
      <c r="J89" s="11"/>
      <c r="K89" s="11"/>
      <c r="L89" s="11"/>
      <c r="M89" s="11"/>
      <c r="N89" s="11"/>
      <c r="O89" s="11"/>
      <c r="P89" s="11"/>
      <c r="Q89" s="11"/>
      <c r="R89" s="11"/>
      <c r="S89" s="11"/>
      <c r="T89" s="12"/>
    </row>
    <row r="90" spans="1:20" s="13" customFormat="1" ht="38.25" x14ac:dyDescent="0.2">
      <c r="A90" s="7">
        <v>87</v>
      </c>
      <c r="B90" s="14" t="s">
        <v>230</v>
      </c>
      <c r="C90" s="14" t="s">
        <v>230</v>
      </c>
      <c r="D90" s="14" t="s">
        <v>231</v>
      </c>
      <c r="E90" s="14" t="s">
        <v>14</v>
      </c>
      <c r="F90" s="9">
        <v>0.5</v>
      </c>
      <c r="G90" s="10">
        <v>22360</v>
      </c>
      <c r="H90" s="9">
        <f t="shared" si="4"/>
        <v>11180</v>
      </c>
      <c r="I90" s="9" t="s">
        <v>22</v>
      </c>
      <c r="J90" s="11"/>
      <c r="K90" s="11"/>
      <c r="L90" s="11"/>
      <c r="M90" s="11"/>
      <c r="N90" s="11"/>
      <c r="O90" s="11"/>
      <c r="P90" s="11"/>
      <c r="Q90" s="11"/>
      <c r="R90" s="11"/>
      <c r="S90" s="11"/>
      <c r="T90" s="12"/>
    </row>
    <row r="91" spans="1:20" s="13" customFormat="1" ht="102" x14ac:dyDescent="0.2">
      <c r="A91" s="7">
        <v>88</v>
      </c>
      <c r="B91" s="14" t="s">
        <v>232</v>
      </c>
      <c r="C91" s="14" t="s">
        <v>232</v>
      </c>
      <c r="D91" s="14" t="s">
        <v>233</v>
      </c>
      <c r="E91" s="14" t="s">
        <v>14</v>
      </c>
      <c r="F91" s="9">
        <v>6</v>
      </c>
      <c r="G91" s="10">
        <v>15260</v>
      </c>
      <c r="H91" s="9">
        <f t="shared" si="4"/>
        <v>91560</v>
      </c>
      <c r="I91" s="9" t="s">
        <v>234</v>
      </c>
      <c r="J91" s="11"/>
      <c r="K91" s="11"/>
      <c r="L91" s="11"/>
      <c r="M91" s="11"/>
      <c r="N91" s="11"/>
      <c r="O91" s="11"/>
      <c r="P91" s="11"/>
      <c r="Q91" s="11"/>
      <c r="R91" s="11"/>
      <c r="S91" s="11"/>
      <c r="T91" s="12"/>
    </row>
    <row r="92" spans="1:20" s="13" customFormat="1" ht="58.5" customHeight="1" x14ac:dyDescent="0.2">
      <c r="A92" s="7">
        <v>89</v>
      </c>
      <c r="B92" s="14" t="s">
        <v>235</v>
      </c>
      <c r="C92" s="14" t="s">
        <v>235</v>
      </c>
      <c r="D92" s="14" t="s">
        <v>236</v>
      </c>
      <c r="E92" s="14" t="s">
        <v>14</v>
      </c>
      <c r="F92" s="9">
        <v>1</v>
      </c>
      <c r="G92" s="10">
        <v>52250</v>
      </c>
      <c r="H92" s="9">
        <f t="shared" si="4"/>
        <v>52250</v>
      </c>
      <c r="I92" s="9" t="s">
        <v>169</v>
      </c>
      <c r="J92" s="11"/>
      <c r="K92" s="11"/>
      <c r="L92" s="11"/>
      <c r="M92" s="11"/>
      <c r="N92" s="11"/>
      <c r="O92" s="11"/>
      <c r="P92" s="11"/>
      <c r="Q92" s="11"/>
      <c r="R92" s="11"/>
      <c r="S92" s="11"/>
      <c r="T92" s="12"/>
    </row>
    <row r="93" spans="1:20" s="13" customFormat="1" ht="57" customHeight="1" x14ac:dyDescent="0.2">
      <c r="A93" s="7">
        <v>90</v>
      </c>
      <c r="B93" s="14" t="s">
        <v>237</v>
      </c>
      <c r="C93" s="14" t="s">
        <v>237</v>
      </c>
      <c r="D93" s="14" t="s">
        <v>238</v>
      </c>
      <c r="E93" s="14" t="s">
        <v>14</v>
      </c>
      <c r="F93" s="9">
        <v>0.5</v>
      </c>
      <c r="G93" s="10">
        <v>31458</v>
      </c>
      <c r="H93" s="9">
        <f t="shared" si="4"/>
        <v>15729</v>
      </c>
      <c r="I93" s="9" t="s">
        <v>239</v>
      </c>
      <c r="J93" s="11"/>
      <c r="K93" s="11"/>
      <c r="L93" s="11"/>
      <c r="M93" s="11"/>
      <c r="N93" s="11"/>
      <c r="O93" s="11"/>
      <c r="P93" s="11"/>
      <c r="Q93" s="11"/>
      <c r="R93" s="11"/>
      <c r="S93" s="11"/>
      <c r="T93" s="12"/>
    </row>
    <row r="94" spans="1:20" s="13" customFormat="1" ht="38.25" x14ac:dyDescent="0.2">
      <c r="A94" s="7">
        <v>91</v>
      </c>
      <c r="B94" s="14" t="s">
        <v>240</v>
      </c>
      <c r="C94" s="14" t="s">
        <v>240</v>
      </c>
      <c r="D94" s="14" t="s">
        <v>241</v>
      </c>
      <c r="E94" s="14" t="s">
        <v>14</v>
      </c>
      <c r="F94" s="9">
        <v>0.5</v>
      </c>
      <c r="G94" s="10">
        <v>29100</v>
      </c>
      <c r="H94" s="9">
        <f t="shared" si="4"/>
        <v>14550</v>
      </c>
      <c r="I94" s="9" t="s">
        <v>239</v>
      </c>
      <c r="J94" s="11"/>
      <c r="K94" s="11"/>
      <c r="L94" s="11"/>
      <c r="M94" s="11"/>
      <c r="N94" s="11"/>
      <c r="O94" s="11"/>
      <c r="P94" s="11"/>
      <c r="Q94" s="11"/>
      <c r="R94" s="11"/>
      <c r="S94" s="11"/>
      <c r="T94" s="12"/>
    </row>
    <row r="95" spans="1:20" s="13" customFormat="1" ht="51" x14ac:dyDescent="0.2">
      <c r="A95" s="7">
        <v>92</v>
      </c>
      <c r="B95" s="14" t="s">
        <v>242</v>
      </c>
      <c r="C95" s="14" t="s">
        <v>242</v>
      </c>
      <c r="D95" s="14" t="s">
        <v>243</v>
      </c>
      <c r="E95" s="14" t="s">
        <v>14</v>
      </c>
      <c r="F95" s="9">
        <v>4</v>
      </c>
      <c r="G95" s="10">
        <v>39269</v>
      </c>
      <c r="H95" s="9">
        <f t="shared" si="4"/>
        <v>157076</v>
      </c>
      <c r="I95" s="9" t="s">
        <v>244</v>
      </c>
      <c r="J95" s="11"/>
      <c r="K95" s="11"/>
      <c r="L95" s="11"/>
      <c r="M95" s="11"/>
      <c r="N95" s="11"/>
      <c r="O95" s="11"/>
      <c r="P95" s="11"/>
      <c r="Q95" s="11"/>
      <c r="R95" s="11"/>
      <c r="S95" s="11"/>
      <c r="T95" s="12"/>
    </row>
    <row r="96" spans="1:20" s="13" customFormat="1" ht="145.5" customHeight="1" x14ac:dyDescent="0.2">
      <c r="A96" s="7">
        <v>93</v>
      </c>
      <c r="B96" s="14" t="s">
        <v>245</v>
      </c>
      <c r="C96" s="14" t="s">
        <v>245</v>
      </c>
      <c r="D96" s="14" t="s">
        <v>246</v>
      </c>
      <c r="E96" s="14" t="s">
        <v>35</v>
      </c>
      <c r="F96" s="9">
        <v>3</v>
      </c>
      <c r="G96" s="10">
        <v>33375</v>
      </c>
      <c r="H96" s="9">
        <f t="shared" si="4"/>
        <v>100125</v>
      </c>
      <c r="I96" s="9" t="s">
        <v>247</v>
      </c>
      <c r="J96" s="11"/>
      <c r="K96" s="11"/>
      <c r="L96" s="11"/>
      <c r="M96" s="11"/>
      <c r="N96" s="11"/>
      <c r="O96" s="11"/>
      <c r="P96" s="11"/>
      <c r="Q96" s="11"/>
      <c r="R96" s="11"/>
      <c r="S96" s="11"/>
      <c r="T96" s="12"/>
    </row>
    <row r="97" spans="1:20" s="13" customFormat="1" ht="51" x14ac:dyDescent="0.2">
      <c r="A97" s="7">
        <v>94</v>
      </c>
      <c r="B97" s="14" t="s">
        <v>248</v>
      </c>
      <c r="C97" s="14" t="s">
        <v>248</v>
      </c>
      <c r="D97" s="14" t="s">
        <v>249</v>
      </c>
      <c r="E97" s="14" t="s">
        <v>14</v>
      </c>
      <c r="F97" s="9">
        <v>1</v>
      </c>
      <c r="G97" s="10">
        <v>29425</v>
      </c>
      <c r="H97" s="9">
        <f t="shared" si="4"/>
        <v>29425</v>
      </c>
      <c r="I97" s="9" t="s">
        <v>169</v>
      </c>
      <c r="J97" s="11"/>
      <c r="K97" s="11"/>
      <c r="L97" s="11"/>
      <c r="M97" s="11"/>
      <c r="N97" s="11"/>
      <c r="O97" s="11"/>
      <c r="P97" s="11"/>
      <c r="Q97" s="11"/>
      <c r="R97" s="11"/>
      <c r="S97" s="11"/>
      <c r="T97" s="12"/>
    </row>
    <row r="98" spans="1:20" s="13" customFormat="1" ht="89.25" x14ac:dyDescent="0.2">
      <c r="A98" s="7">
        <v>95</v>
      </c>
      <c r="B98" s="17" t="s">
        <v>250</v>
      </c>
      <c r="C98" s="17" t="s">
        <v>250</v>
      </c>
      <c r="D98" s="14" t="s">
        <v>251</v>
      </c>
      <c r="E98" s="14" t="s">
        <v>14</v>
      </c>
      <c r="F98" s="9">
        <v>6</v>
      </c>
      <c r="G98" s="10">
        <v>23170</v>
      </c>
      <c r="H98" s="9">
        <f t="shared" si="4"/>
        <v>139020</v>
      </c>
      <c r="I98" s="9" t="s">
        <v>234</v>
      </c>
      <c r="J98" s="11"/>
      <c r="K98" s="11"/>
      <c r="L98" s="11"/>
      <c r="M98" s="11"/>
      <c r="N98" s="11"/>
      <c r="O98" s="11"/>
      <c r="P98" s="11"/>
      <c r="Q98" s="11"/>
      <c r="R98" s="11"/>
      <c r="S98" s="11"/>
      <c r="T98" s="12"/>
    </row>
    <row r="99" spans="1:20" s="13" customFormat="1" ht="38.25" x14ac:dyDescent="0.2">
      <c r="A99" s="7">
        <v>96</v>
      </c>
      <c r="B99" s="14" t="s">
        <v>252</v>
      </c>
      <c r="C99" s="14" t="s">
        <v>252</v>
      </c>
      <c r="D99" s="14" t="s">
        <v>253</v>
      </c>
      <c r="E99" s="14" t="s">
        <v>14</v>
      </c>
      <c r="F99" s="9">
        <v>25</v>
      </c>
      <c r="G99" s="10">
        <v>18350</v>
      </c>
      <c r="H99" s="9">
        <f t="shared" si="4"/>
        <v>458750</v>
      </c>
      <c r="I99" s="9" t="s">
        <v>254</v>
      </c>
      <c r="J99" s="11"/>
      <c r="K99" s="11"/>
      <c r="L99" s="11"/>
      <c r="M99" s="11"/>
      <c r="N99" s="11"/>
      <c r="O99" s="11"/>
      <c r="P99" s="11"/>
      <c r="Q99" s="11"/>
      <c r="R99" s="11"/>
      <c r="S99" s="11"/>
      <c r="T99" s="12"/>
    </row>
    <row r="100" spans="1:20" s="13" customFormat="1" ht="38.25" x14ac:dyDescent="0.2">
      <c r="A100" s="7">
        <v>97</v>
      </c>
      <c r="B100" s="14" t="s">
        <v>255</v>
      </c>
      <c r="C100" s="14" t="s">
        <v>255</v>
      </c>
      <c r="D100" s="14" t="s">
        <v>256</v>
      </c>
      <c r="E100" s="14" t="s">
        <v>14</v>
      </c>
      <c r="F100" s="9">
        <v>0.25</v>
      </c>
      <c r="G100" s="10">
        <v>17070</v>
      </c>
      <c r="H100" s="9"/>
      <c r="I100" s="9" t="s">
        <v>257</v>
      </c>
      <c r="J100" s="11"/>
      <c r="K100" s="11"/>
      <c r="L100" s="11"/>
      <c r="M100" s="11"/>
      <c r="N100" s="11"/>
      <c r="O100" s="11"/>
      <c r="P100" s="11"/>
      <c r="Q100" s="11"/>
      <c r="R100" s="11"/>
      <c r="S100" s="11"/>
      <c r="T100" s="12"/>
    </row>
    <row r="101" spans="1:20" s="13" customFormat="1" ht="38.25" x14ac:dyDescent="0.2">
      <c r="A101" s="7">
        <v>98</v>
      </c>
      <c r="B101" s="14" t="s">
        <v>258</v>
      </c>
      <c r="C101" s="14" t="s">
        <v>258</v>
      </c>
      <c r="D101" s="14" t="s">
        <v>259</v>
      </c>
      <c r="E101" s="14" t="s">
        <v>18</v>
      </c>
      <c r="F101" s="9">
        <v>2</v>
      </c>
      <c r="G101" s="10">
        <v>25050</v>
      </c>
      <c r="H101" s="9">
        <f t="shared" ref="H101:H115" si="5">G101*F101</f>
        <v>50100</v>
      </c>
      <c r="I101" s="9" t="s">
        <v>197</v>
      </c>
      <c r="J101" s="11"/>
      <c r="K101" s="11"/>
      <c r="L101" s="11"/>
      <c r="M101" s="11"/>
      <c r="N101" s="11"/>
      <c r="O101" s="11"/>
      <c r="P101" s="11"/>
      <c r="Q101" s="11"/>
      <c r="R101" s="11"/>
      <c r="S101" s="11"/>
      <c r="T101" s="12"/>
    </row>
    <row r="102" spans="1:20" s="13" customFormat="1" ht="38.25" x14ac:dyDescent="0.2">
      <c r="A102" s="7">
        <v>99</v>
      </c>
      <c r="B102" s="14" t="s">
        <v>258</v>
      </c>
      <c r="C102" s="14" t="s">
        <v>258</v>
      </c>
      <c r="D102" s="14" t="s">
        <v>260</v>
      </c>
      <c r="E102" s="14" t="s">
        <v>18</v>
      </c>
      <c r="F102" s="9">
        <v>2</v>
      </c>
      <c r="G102" s="10">
        <v>30440</v>
      </c>
      <c r="H102" s="9">
        <f t="shared" si="5"/>
        <v>60880</v>
      </c>
      <c r="I102" s="9" t="s">
        <v>197</v>
      </c>
      <c r="J102" s="11"/>
      <c r="K102" s="11"/>
      <c r="L102" s="11"/>
      <c r="M102" s="11"/>
      <c r="N102" s="11"/>
      <c r="O102" s="11"/>
      <c r="P102" s="11"/>
      <c r="Q102" s="11"/>
      <c r="R102" s="11"/>
      <c r="S102" s="11"/>
      <c r="T102" s="12"/>
    </row>
    <row r="103" spans="1:20" s="13" customFormat="1" ht="38.25" x14ac:dyDescent="0.2">
      <c r="A103" s="7">
        <v>100</v>
      </c>
      <c r="B103" s="14" t="s">
        <v>258</v>
      </c>
      <c r="C103" s="14" t="s">
        <v>258</v>
      </c>
      <c r="D103" s="14" t="s">
        <v>261</v>
      </c>
      <c r="E103" s="14" t="s">
        <v>18</v>
      </c>
      <c r="F103" s="9">
        <v>1</v>
      </c>
      <c r="G103" s="10">
        <v>30440</v>
      </c>
      <c r="H103" s="9">
        <f t="shared" si="5"/>
        <v>30440</v>
      </c>
      <c r="I103" s="9" t="s">
        <v>197</v>
      </c>
      <c r="J103" s="11"/>
      <c r="K103" s="11"/>
      <c r="L103" s="11"/>
      <c r="M103" s="11"/>
      <c r="N103" s="11"/>
      <c r="O103" s="11"/>
      <c r="P103" s="11"/>
      <c r="Q103" s="11"/>
      <c r="R103" s="11"/>
      <c r="S103" s="11"/>
      <c r="T103" s="12"/>
    </row>
    <row r="104" spans="1:20" s="13" customFormat="1" ht="38.25" x14ac:dyDescent="0.2">
      <c r="A104" s="7">
        <v>101</v>
      </c>
      <c r="B104" s="14" t="s">
        <v>258</v>
      </c>
      <c r="C104" s="14" t="s">
        <v>258</v>
      </c>
      <c r="D104" s="14" t="s">
        <v>262</v>
      </c>
      <c r="E104" s="14" t="s">
        <v>18</v>
      </c>
      <c r="F104" s="9">
        <v>1</v>
      </c>
      <c r="G104" s="10">
        <v>30440</v>
      </c>
      <c r="H104" s="9">
        <f t="shared" si="5"/>
        <v>30440</v>
      </c>
      <c r="I104" s="9" t="s">
        <v>197</v>
      </c>
      <c r="J104" s="11"/>
      <c r="K104" s="11"/>
      <c r="L104" s="11"/>
      <c r="M104" s="11"/>
      <c r="N104" s="11"/>
      <c r="O104" s="11"/>
      <c r="P104" s="11"/>
      <c r="Q104" s="11"/>
      <c r="R104" s="11"/>
      <c r="S104" s="11"/>
      <c r="T104" s="12"/>
    </row>
    <row r="105" spans="1:20" s="13" customFormat="1" ht="51" x14ac:dyDescent="0.2">
      <c r="A105" s="7">
        <v>102</v>
      </c>
      <c r="B105" s="14" t="s">
        <v>258</v>
      </c>
      <c r="C105" s="14" t="s">
        <v>258</v>
      </c>
      <c r="D105" s="14" t="s">
        <v>263</v>
      </c>
      <c r="E105" s="14" t="s">
        <v>18</v>
      </c>
      <c r="F105" s="9">
        <v>5</v>
      </c>
      <c r="G105" s="10">
        <v>25050</v>
      </c>
      <c r="H105" s="9">
        <f t="shared" si="5"/>
        <v>125250</v>
      </c>
      <c r="I105" s="9" t="s">
        <v>197</v>
      </c>
      <c r="J105" s="11"/>
      <c r="K105" s="11"/>
      <c r="L105" s="11"/>
      <c r="M105" s="11"/>
      <c r="N105" s="11"/>
      <c r="O105" s="11"/>
      <c r="P105" s="11"/>
      <c r="Q105" s="11"/>
      <c r="R105" s="11"/>
      <c r="S105" s="11"/>
      <c r="T105" s="12"/>
    </row>
    <row r="106" spans="1:20" s="13" customFormat="1" ht="38.25" x14ac:dyDescent="0.2">
      <c r="A106" s="7">
        <v>103</v>
      </c>
      <c r="B106" s="14" t="s">
        <v>258</v>
      </c>
      <c r="C106" s="14" t="s">
        <v>258</v>
      </c>
      <c r="D106" s="14" t="s">
        <v>264</v>
      </c>
      <c r="E106" s="14" t="s">
        <v>18</v>
      </c>
      <c r="F106" s="9">
        <v>5</v>
      </c>
      <c r="G106" s="10">
        <v>56215</v>
      </c>
      <c r="H106" s="9">
        <f t="shared" si="5"/>
        <v>281075</v>
      </c>
      <c r="I106" s="9" t="s">
        <v>197</v>
      </c>
      <c r="J106" s="12"/>
      <c r="K106" s="12"/>
      <c r="L106" s="12"/>
      <c r="M106" s="12"/>
      <c r="N106" s="12"/>
      <c r="O106" s="12"/>
      <c r="P106" s="12"/>
      <c r="Q106" s="12"/>
      <c r="R106" s="12"/>
      <c r="S106" s="12"/>
      <c r="T106" s="12"/>
    </row>
    <row r="107" spans="1:20" s="13" customFormat="1" ht="38.25" x14ac:dyDescent="0.2">
      <c r="A107" s="7">
        <v>104</v>
      </c>
      <c r="B107" s="14" t="s">
        <v>258</v>
      </c>
      <c r="C107" s="14" t="s">
        <v>258</v>
      </c>
      <c r="D107" s="14" t="s">
        <v>265</v>
      </c>
      <c r="E107" s="14" t="s">
        <v>18</v>
      </c>
      <c r="F107" s="9">
        <v>2</v>
      </c>
      <c r="G107" s="10">
        <v>22850</v>
      </c>
      <c r="H107" s="9">
        <f t="shared" si="5"/>
        <v>45700</v>
      </c>
      <c r="I107" s="9" t="s">
        <v>197</v>
      </c>
      <c r="J107" s="12"/>
      <c r="K107" s="12"/>
      <c r="L107" s="12"/>
      <c r="M107" s="12"/>
      <c r="N107" s="12"/>
      <c r="O107" s="12"/>
      <c r="P107" s="12"/>
      <c r="Q107" s="12"/>
      <c r="R107" s="12"/>
      <c r="S107" s="12"/>
      <c r="T107" s="12"/>
    </row>
    <row r="108" spans="1:20" s="13" customFormat="1" ht="38.25" x14ac:dyDescent="0.2">
      <c r="A108" s="7">
        <v>105</v>
      </c>
      <c r="B108" s="8" t="s">
        <v>258</v>
      </c>
      <c r="C108" s="8" t="s">
        <v>258</v>
      </c>
      <c r="D108" s="8" t="s">
        <v>266</v>
      </c>
      <c r="E108" s="8" t="s">
        <v>18</v>
      </c>
      <c r="F108" s="9">
        <v>1</v>
      </c>
      <c r="G108" s="10">
        <v>56215</v>
      </c>
      <c r="H108" s="9">
        <f t="shared" si="5"/>
        <v>56215</v>
      </c>
      <c r="I108" s="9" t="s">
        <v>197</v>
      </c>
      <c r="J108" s="12"/>
      <c r="K108" s="12"/>
      <c r="L108" s="12"/>
      <c r="M108" s="12"/>
      <c r="N108" s="12"/>
      <c r="O108" s="12"/>
      <c r="P108" s="12"/>
      <c r="Q108" s="12"/>
      <c r="R108" s="12"/>
      <c r="S108" s="12"/>
      <c r="T108" s="12"/>
    </row>
    <row r="109" spans="1:20" s="13" customFormat="1" ht="38.25" x14ac:dyDescent="0.2">
      <c r="A109" s="7">
        <v>106</v>
      </c>
      <c r="B109" s="14" t="s">
        <v>258</v>
      </c>
      <c r="C109" s="14" t="s">
        <v>258</v>
      </c>
      <c r="D109" s="14" t="s">
        <v>267</v>
      </c>
      <c r="E109" s="14" t="s">
        <v>18</v>
      </c>
      <c r="F109" s="9">
        <v>2</v>
      </c>
      <c r="G109" s="10">
        <v>22830</v>
      </c>
      <c r="H109" s="9">
        <f t="shared" si="5"/>
        <v>45660</v>
      </c>
      <c r="I109" s="9" t="s">
        <v>197</v>
      </c>
      <c r="J109" s="12"/>
      <c r="K109" s="12"/>
      <c r="L109" s="12"/>
      <c r="M109" s="12"/>
      <c r="N109" s="12"/>
      <c r="O109" s="12"/>
      <c r="P109" s="12"/>
      <c r="Q109" s="12"/>
      <c r="R109" s="12"/>
      <c r="S109" s="12"/>
      <c r="T109" s="12"/>
    </row>
    <row r="110" spans="1:20" s="13" customFormat="1" ht="38.25" x14ac:dyDescent="0.2">
      <c r="A110" s="7">
        <v>107</v>
      </c>
      <c r="B110" s="8" t="s">
        <v>258</v>
      </c>
      <c r="C110" s="8" t="s">
        <v>258</v>
      </c>
      <c r="D110" s="8" t="s">
        <v>268</v>
      </c>
      <c r="E110" s="8" t="s">
        <v>18</v>
      </c>
      <c r="F110" s="9">
        <v>2</v>
      </c>
      <c r="G110" s="10">
        <v>22830</v>
      </c>
      <c r="H110" s="9">
        <f t="shared" si="5"/>
        <v>45660</v>
      </c>
      <c r="I110" s="9" t="s">
        <v>197</v>
      </c>
      <c r="J110" s="12"/>
      <c r="K110" s="12"/>
      <c r="L110" s="12"/>
      <c r="M110" s="12"/>
      <c r="N110" s="12"/>
      <c r="O110" s="12"/>
      <c r="P110" s="12"/>
      <c r="Q110" s="12"/>
      <c r="R110" s="12"/>
      <c r="S110" s="12"/>
      <c r="T110" s="12"/>
    </row>
    <row r="111" spans="1:20" s="13" customFormat="1" ht="38.25" x14ac:dyDescent="0.2">
      <c r="A111" s="7">
        <v>108</v>
      </c>
      <c r="B111" s="8" t="s">
        <v>258</v>
      </c>
      <c r="C111" s="8" t="s">
        <v>258</v>
      </c>
      <c r="D111" s="8" t="s">
        <v>269</v>
      </c>
      <c r="E111" s="8" t="s">
        <v>18</v>
      </c>
      <c r="F111" s="9">
        <v>10</v>
      </c>
      <c r="G111" s="10">
        <v>20245</v>
      </c>
      <c r="H111" s="9">
        <f t="shared" si="5"/>
        <v>202450</v>
      </c>
      <c r="I111" s="9" t="s">
        <v>197</v>
      </c>
      <c r="J111" s="12"/>
      <c r="K111" s="12"/>
      <c r="L111" s="12"/>
      <c r="M111" s="12"/>
      <c r="N111" s="12"/>
      <c r="O111" s="12"/>
      <c r="P111" s="12"/>
      <c r="Q111" s="12"/>
      <c r="R111" s="12"/>
      <c r="S111" s="12"/>
      <c r="T111" s="12"/>
    </row>
    <row r="112" spans="1:20" s="13" customFormat="1" ht="38.25" x14ac:dyDescent="0.2">
      <c r="A112" s="7">
        <v>109</v>
      </c>
      <c r="B112" s="8" t="s">
        <v>258</v>
      </c>
      <c r="C112" s="8" t="s">
        <v>258</v>
      </c>
      <c r="D112" s="8" t="s">
        <v>270</v>
      </c>
      <c r="E112" s="8" t="s">
        <v>18</v>
      </c>
      <c r="F112" s="9">
        <v>10</v>
      </c>
      <c r="G112" s="10">
        <v>20245</v>
      </c>
      <c r="H112" s="9">
        <f t="shared" si="5"/>
        <v>202450</v>
      </c>
      <c r="I112" s="9" t="s">
        <v>197</v>
      </c>
      <c r="J112" s="12"/>
      <c r="K112" s="12"/>
      <c r="L112" s="12"/>
      <c r="M112" s="12"/>
      <c r="N112" s="12"/>
      <c r="O112" s="12"/>
      <c r="P112" s="12"/>
      <c r="Q112" s="12"/>
      <c r="R112" s="12"/>
      <c r="S112" s="12"/>
      <c r="T112" s="12"/>
    </row>
    <row r="113" spans="1:20" s="13" customFormat="1" ht="38.25" x14ac:dyDescent="0.2">
      <c r="A113" s="7">
        <v>110</v>
      </c>
      <c r="B113" s="8" t="s">
        <v>258</v>
      </c>
      <c r="C113" s="8" t="s">
        <v>258</v>
      </c>
      <c r="D113" s="8" t="s">
        <v>271</v>
      </c>
      <c r="E113" s="8" t="s">
        <v>18</v>
      </c>
      <c r="F113" s="9">
        <v>10</v>
      </c>
      <c r="G113" s="10">
        <v>20245</v>
      </c>
      <c r="H113" s="9">
        <f t="shared" si="5"/>
        <v>202450</v>
      </c>
      <c r="I113" s="9" t="s">
        <v>197</v>
      </c>
      <c r="J113" s="12"/>
      <c r="K113" s="12"/>
      <c r="L113" s="12"/>
      <c r="M113" s="12"/>
      <c r="N113" s="12"/>
      <c r="O113" s="12"/>
      <c r="P113" s="12"/>
      <c r="Q113" s="12"/>
      <c r="R113" s="12"/>
      <c r="S113" s="12"/>
      <c r="T113" s="12"/>
    </row>
    <row r="114" spans="1:20" s="13" customFormat="1" ht="25.5" x14ac:dyDescent="0.2">
      <c r="A114" s="7">
        <v>111</v>
      </c>
      <c r="B114" s="14" t="s">
        <v>272</v>
      </c>
      <c r="C114" s="14" t="s">
        <v>272</v>
      </c>
      <c r="D114" s="14" t="s">
        <v>273</v>
      </c>
      <c r="E114" s="14" t="s">
        <v>18</v>
      </c>
      <c r="F114" s="9">
        <v>2</v>
      </c>
      <c r="G114" s="10">
        <v>33300</v>
      </c>
      <c r="H114" s="9">
        <f t="shared" si="5"/>
        <v>66600</v>
      </c>
      <c r="I114" s="9" t="s">
        <v>197</v>
      </c>
      <c r="J114" s="12"/>
      <c r="K114" s="12"/>
      <c r="L114" s="12"/>
      <c r="M114" s="12"/>
      <c r="N114" s="12"/>
      <c r="O114" s="12"/>
      <c r="P114" s="12"/>
      <c r="Q114" s="12"/>
      <c r="R114" s="12"/>
      <c r="S114" s="12"/>
      <c r="T114" s="12"/>
    </row>
    <row r="115" spans="1:20" s="13" customFormat="1" ht="38.25" x14ac:dyDescent="0.2">
      <c r="A115" s="7">
        <v>112</v>
      </c>
      <c r="B115" s="14" t="s">
        <v>272</v>
      </c>
      <c r="C115" s="14" t="s">
        <v>272</v>
      </c>
      <c r="D115" s="14" t="s">
        <v>274</v>
      </c>
      <c r="E115" s="14" t="s">
        <v>31</v>
      </c>
      <c r="F115" s="9">
        <v>5</v>
      </c>
      <c r="G115" s="10">
        <v>3235</v>
      </c>
      <c r="H115" s="9">
        <f t="shared" si="5"/>
        <v>16175</v>
      </c>
      <c r="I115" s="9" t="s">
        <v>197</v>
      </c>
      <c r="J115" s="12"/>
      <c r="K115" s="12"/>
      <c r="L115" s="12"/>
      <c r="M115" s="12"/>
      <c r="N115" s="12"/>
      <c r="O115" s="12"/>
      <c r="P115" s="12"/>
      <c r="Q115" s="12"/>
      <c r="R115" s="12"/>
      <c r="S115" s="12"/>
      <c r="T115" s="12"/>
    </row>
    <row r="116" spans="1:20" s="13" customFormat="1" ht="89.25" x14ac:dyDescent="0.2">
      <c r="A116" s="7">
        <v>113</v>
      </c>
      <c r="B116" s="14" t="s">
        <v>275</v>
      </c>
      <c r="C116" s="14" t="s">
        <v>275</v>
      </c>
      <c r="D116" s="14" t="s">
        <v>276</v>
      </c>
      <c r="E116" s="14" t="s">
        <v>35</v>
      </c>
      <c r="F116" s="9">
        <v>120</v>
      </c>
      <c r="G116" s="10">
        <v>1466</v>
      </c>
      <c r="H116" s="9">
        <f>F116*G116</f>
        <v>175920</v>
      </c>
      <c r="I116" s="9" t="s">
        <v>277</v>
      </c>
      <c r="J116" s="12"/>
      <c r="K116" s="12"/>
      <c r="L116" s="12"/>
      <c r="M116" s="12"/>
      <c r="N116" s="12"/>
      <c r="O116" s="12"/>
      <c r="P116" s="12"/>
      <c r="Q116" s="12"/>
      <c r="R116" s="12"/>
      <c r="S116" s="12"/>
      <c r="T116" s="12"/>
    </row>
    <row r="117" spans="1:20" s="13" customFormat="1" ht="25.5" x14ac:dyDescent="0.2">
      <c r="A117" s="7">
        <v>114</v>
      </c>
      <c r="B117" s="14" t="s">
        <v>278</v>
      </c>
      <c r="C117" s="14" t="s">
        <v>278</v>
      </c>
      <c r="D117" s="14" t="s">
        <v>279</v>
      </c>
      <c r="E117" s="14" t="s">
        <v>209</v>
      </c>
      <c r="F117" s="9">
        <v>20</v>
      </c>
      <c r="G117" s="10">
        <v>2453.5100000000002</v>
      </c>
      <c r="H117" s="9">
        <f>G117*F117</f>
        <v>49070.200000000004</v>
      </c>
      <c r="I117" s="9" t="s">
        <v>280</v>
      </c>
      <c r="J117" s="12"/>
      <c r="K117" s="12"/>
      <c r="L117" s="12"/>
      <c r="M117" s="12"/>
      <c r="N117" s="12"/>
      <c r="O117" s="12"/>
      <c r="P117" s="12"/>
      <c r="Q117" s="12"/>
      <c r="R117" s="12"/>
      <c r="S117" s="12"/>
      <c r="T117" s="12"/>
    </row>
    <row r="118" spans="1:20" s="13" customFormat="1" ht="25.5" x14ac:dyDescent="0.2">
      <c r="A118" s="7">
        <v>115</v>
      </c>
      <c r="B118" s="14" t="s">
        <v>281</v>
      </c>
      <c r="C118" s="14" t="s">
        <v>281</v>
      </c>
      <c r="D118" s="14" t="s">
        <v>282</v>
      </c>
      <c r="E118" s="14" t="s">
        <v>35</v>
      </c>
      <c r="F118" s="9">
        <v>3</v>
      </c>
      <c r="G118" s="10">
        <v>2140</v>
      </c>
      <c r="H118" s="9">
        <f>F118*G118</f>
        <v>6420</v>
      </c>
      <c r="I118" s="9" t="s">
        <v>185</v>
      </c>
      <c r="J118" s="12"/>
      <c r="K118" s="12"/>
      <c r="L118" s="12"/>
      <c r="M118" s="12"/>
      <c r="N118" s="12"/>
      <c r="O118" s="12"/>
      <c r="P118" s="12"/>
      <c r="Q118" s="12"/>
      <c r="R118" s="12"/>
      <c r="S118" s="12"/>
      <c r="T118" s="12"/>
    </row>
    <row r="119" spans="1:20" s="13" customFormat="1" ht="76.5" x14ac:dyDescent="0.2">
      <c r="A119" s="7">
        <v>116</v>
      </c>
      <c r="B119" s="14" t="s">
        <v>283</v>
      </c>
      <c r="C119" s="14" t="s">
        <v>283</v>
      </c>
      <c r="D119" s="14" t="s">
        <v>284</v>
      </c>
      <c r="E119" s="14" t="s">
        <v>209</v>
      </c>
      <c r="F119" s="9">
        <v>40</v>
      </c>
      <c r="G119" s="10">
        <v>3959</v>
      </c>
      <c r="H119" s="9">
        <f>G119*F119</f>
        <v>158360</v>
      </c>
      <c r="I119" s="9" t="s">
        <v>285</v>
      </c>
      <c r="J119" s="12"/>
      <c r="K119" s="12"/>
      <c r="L119" s="12"/>
      <c r="M119" s="12"/>
      <c r="N119" s="12"/>
      <c r="O119" s="12"/>
      <c r="P119" s="12"/>
      <c r="Q119" s="12"/>
      <c r="R119" s="12"/>
      <c r="S119" s="12"/>
      <c r="T119" s="12"/>
    </row>
    <row r="120" spans="1:20" s="13" customFormat="1" ht="76.5" x14ac:dyDescent="0.2">
      <c r="A120" s="7">
        <v>117</v>
      </c>
      <c r="B120" s="14" t="s">
        <v>286</v>
      </c>
      <c r="C120" s="14" t="s">
        <v>286</v>
      </c>
      <c r="D120" s="14" t="s">
        <v>287</v>
      </c>
      <c r="E120" s="14" t="s">
        <v>35</v>
      </c>
      <c r="F120" s="9">
        <v>120</v>
      </c>
      <c r="G120" s="10">
        <v>14177.5</v>
      </c>
      <c r="H120" s="9">
        <f>F120*G120</f>
        <v>1701300</v>
      </c>
      <c r="I120" s="9" t="s">
        <v>288</v>
      </c>
      <c r="J120" s="12"/>
      <c r="K120" s="12"/>
      <c r="L120" s="12"/>
      <c r="M120" s="12"/>
      <c r="N120" s="12"/>
      <c r="O120" s="12"/>
      <c r="P120" s="12"/>
      <c r="Q120" s="12"/>
      <c r="R120" s="12"/>
      <c r="S120" s="12"/>
      <c r="T120" s="12"/>
    </row>
    <row r="121" spans="1:20" s="13" customFormat="1" ht="76.5" x14ac:dyDescent="0.2">
      <c r="A121" s="7">
        <v>118</v>
      </c>
      <c r="B121" s="14" t="s">
        <v>286</v>
      </c>
      <c r="C121" s="14" t="s">
        <v>286</v>
      </c>
      <c r="D121" s="14" t="s">
        <v>289</v>
      </c>
      <c r="E121" s="14" t="s">
        <v>35</v>
      </c>
      <c r="F121" s="9">
        <v>70</v>
      </c>
      <c r="G121" s="10">
        <v>14177.5</v>
      </c>
      <c r="H121" s="9">
        <f>F121*G121</f>
        <v>992425</v>
      </c>
      <c r="I121" s="9" t="s">
        <v>290</v>
      </c>
      <c r="J121" s="12"/>
      <c r="K121" s="12"/>
      <c r="L121" s="12"/>
      <c r="M121" s="12"/>
      <c r="N121" s="12"/>
      <c r="O121" s="12"/>
      <c r="P121" s="12"/>
      <c r="Q121" s="12"/>
      <c r="R121" s="12"/>
      <c r="S121" s="12"/>
      <c r="T121" s="12"/>
    </row>
    <row r="122" spans="1:20" s="13" customFormat="1" ht="178.5" x14ac:dyDescent="0.2">
      <c r="A122" s="7">
        <v>119</v>
      </c>
      <c r="B122" s="8" t="s">
        <v>291</v>
      </c>
      <c r="C122" s="8" t="s">
        <v>291</v>
      </c>
      <c r="D122" s="8" t="s">
        <v>292</v>
      </c>
      <c r="E122" s="8" t="s">
        <v>14</v>
      </c>
      <c r="F122" s="9">
        <v>2.5</v>
      </c>
      <c r="G122" s="10">
        <v>23219</v>
      </c>
      <c r="H122" s="9">
        <f>F122*G122</f>
        <v>58047.5</v>
      </c>
      <c r="I122" s="9" t="s">
        <v>293</v>
      </c>
      <c r="J122" s="12"/>
      <c r="K122" s="12"/>
      <c r="L122" s="12"/>
      <c r="M122" s="12"/>
      <c r="N122" s="12"/>
      <c r="O122" s="12"/>
      <c r="P122" s="12"/>
      <c r="Q122" s="12"/>
      <c r="R122" s="12"/>
      <c r="S122" s="12"/>
      <c r="T122" s="12"/>
    </row>
    <row r="123" spans="1:20" s="13" customFormat="1" ht="242.25" x14ac:dyDescent="0.2">
      <c r="A123" s="7">
        <v>120</v>
      </c>
      <c r="B123" s="14" t="s">
        <v>294</v>
      </c>
      <c r="C123" s="14" t="s">
        <v>294</v>
      </c>
      <c r="D123" s="14" t="s">
        <v>295</v>
      </c>
      <c r="E123" s="14" t="s">
        <v>35</v>
      </c>
      <c r="F123" s="9">
        <v>160</v>
      </c>
      <c r="G123" s="10">
        <v>5190</v>
      </c>
      <c r="H123" s="9">
        <f>F123*G123</f>
        <v>830400</v>
      </c>
      <c r="I123" s="9" t="s">
        <v>296</v>
      </c>
      <c r="J123" s="12"/>
      <c r="K123" s="12"/>
      <c r="L123" s="12"/>
      <c r="M123" s="12"/>
      <c r="N123" s="12"/>
      <c r="O123" s="12"/>
      <c r="P123" s="12"/>
      <c r="Q123" s="12"/>
      <c r="R123" s="12"/>
      <c r="S123" s="12"/>
      <c r="T123" s="12"/>
    </row>
    <row r="124" spans="1:20" s="13" customFormat="1" ht="153" x14ac:dyDescent="0.2">
      <c r="A124" s="7">
        <v>121</v>
      </c>
      <c r="B124" s="14" t="s">
        <v>297</v>
      </c>
      <c r="C124" s="14" t="s">
        <v>297</v>
      </c>
      <c r="D124" s="14" t="s">
        <v>298</v>
      </c>
      <c r="E124" s="14" t="s">
        <v>31</v>
      </c>
      <c r="F124" s="9">
        <v>1</v>
      </c>
      <c r="G124" s="10">
        <v>73945</v>
      </c>
      <c r="H124" s="9">
        <f>G124*F124</f>
        <v>73945</v>
      </c>
      <c r="I124" s="9" t="s">
        <v>22</v>
      </c>
      <c r="J124" s="12"/>
      <c r="K124" s="12"/>
      <c r="L124" s="12"/>
      <c r="M124" s="12"/>
      <c r="N124" s="12"/>
      <c r="O124" s="12"/>
      <c r="P124" s="12"/>
      <c r="Q124" s="12"/>
      <c r="R124" s="12"/>
      <c r="S124" s="12"/>
      <c r="T124" s="12"/>
    </row>
    <row r="125" spans="1:20" s="20" customFormat="1" ht="51" x14ac:dyDescent="0.2">
      <c r="A125" s="7">
        <v>122</v>
      </c>
      <c r="B125" s="14" t="s">
        <v>299</v>
      </c>
      <c r="C125" s="14" t="s">
        <v>299</v>
      </c>
      <c r="D125" s="14" t="s">
        <v>300</v>
      </c>
      <c r="E125" s="14" t="s">
        <v>31</v>
      </c>
      <c r="F125" s="9">
        <v>200</v>
      </c>
      <c r="G125" s="10">
        <v>295</v>
      </c>
      <c r="H125" s="9">
        <f>F125*G125</f>
        <v>59000</v>
      </c>
      <c r="I125" s="15" t="s">
        <v>197</v>
      </c>
      <c r="J125" s="19"/>
      <c r="K125" s="19"/>
      <c r="L125" s="19"/>
      <c r="M125" s="19"/>
      <c r="N125" s="19"/>
      <c r="O125" s="19"/>
      <c r="P125" s="19"/>
      <c r="Q125" s="19"/>
      <c r="R125" s="19"/>
      <c r="S125" s="19"/>
      <c r="T125" s="19"/>
    </row>
    <row r="126" spans="1:20" s="20" customFormat="1" ht="51" x14ac:dyDescent="0.2">
      <c r="A126" s="7">
        <v>123</v>
      </c>
      <c r="B126" s="14" t="s">
        <v>299</v>
      </c>
      <c r="C126" s="14" t="s">
        <v>299</v>
      </c>
      <c r="D126" s="14" t="s">
        <v>301</v>
      </c>
      <c r="E126" s="14" t="s">
        <v>31</v>
      </c>
      <c r="F126" s="9">
        <v>50</v>
      </c>
      <c r="G126" s="10">
        <v>245</v>
      </c>
      <c r="H126" s="9">
        <f>F126*G126</f>
        <v>12250</v>
      </c>
      <c r="I126" s="15" t="s">
        <v>197</v>
      </c>
      <c r="J126" s="19"/>
      <c r="K126" s="19"/>
      <c r="L126" s="19"/>
      <c r="M126" s="19"/>
      <c r="N126" s="19"/>
      <c r="O126" s="19"/>
      <c r="P126" s="19"/>
      <c r="Q126" s="19"/>
      <c r="R126" s="19"/>
      <c r="S126" s="19"/>
      <c r="T126" s="19"/>
    </row>
    <row r="127" spans="1:20" s="13" customFormat="1" ht="76.5" x14ac:dyDescent="0.2">
      <c r="A127" s="7">
        <v>124</v>
      </c>
      <c r="B127" s="23" t="s">
        <v>302</v>
      </c>
      <c r="C127" s="23" t="s">
        <v>302</v>
      </c>
      <c r="D127" s="23" t="s">
        <v>303</v>
      </c>
      <c r="E127" s="8" t="s">
        <v>35</v>
      </c>
      <c r="F127" s="9">
        <v>1</v>
      </c>
      <c r="G127" s="10">
        <v>211900</v>
      </c>
      <c r="H127" s="9">
        <f>G127*F127</f>
        <v>211900</v>
      </c>
      <c r="I127" s="9" t="s">
        <v>22</v>
      </c>
      <c r="J127" s="12"/>
      <c r="K127" s="12"/>
      <c r="L127" s="12"/>
      <c r="M127" s="12"/>
      <c r="N127" s="12"/>
      <c r="O127" s="12"/>
      <c r="P127" s="12"/>
      <c r="Q127" s="12"/>
      <c r="R127" s="12"/>
      <c r="S127" s="12"/>
      <c r="T127" s="12"/>
    </row>
    <row r="128" spans="1:20" s="13" customFormat="1" ht="25.5" x14ac:dyDescent="0.2">
      <c r="A128" s="7">
        <v>125</v>
      </c>
      <c r="B128" s="14" t="s">
        <v>304</v>
      </c>
      <c r="C128" s="14" t="s">
        <v>304</v>
      </c>
      <c r="D128" s="14" t="s">
        <v>305</v>
      </c>
      <c r="E128" s="14" t="s">
        <v>14</v>
      </c>
      <c r="F128" s="9">
        <v>0.25</v>
      </c>
      <c r="G128" s="10">
        <v>25894</v>
      </c>
      <c r="H128" s="9">
        <f>G128*F128</f>
        <v>6473.5</v>
      </c>
      <c r="I128" s="9" t="s">
        <v>22</v>
      </c>
      <c r="J128" s="12"/>
      <c r="K128" s="12"/>
      <c r="L128" s="12"/>
      <c r="M128" s="12"/>
      <c r="N128" s="12"/>
      <c r="O128" s="12"/>
      <c r="P128" s="12"/>
      <c r="Q128" s="12"/>
      <c r="R128" s="12"/>
      <c r="S128" s="12"/>
      <c r="T128" s="12"/>
    </row>
    <row r="129" spans="1:20" s="13" customFormat="1" ht="38.25" x14ac:dyDescent="0.2">
      <c r="A129" s="7">
        <v>126</v>
      </c>
      <c r="B129" s="14" t="s">
        <v>306</v>
      </c>
      <c r="C129" s="14" t="s">
        <v>306</v>
      </c>
      <c r="D129" s="14" t="s">
        <v>307</v>
      </c>
      <c r="E129" s="14" t="s">
        <v>205</v>
      </c>
      <c r="F129" s="9">
        <v>1080</v>
      </c>
      <c r="G129" s="10">
        <v>391.62</v>
      </c>
      <c r="H129" s="9">
        <f>F129*G129</f>
        <v>422949.6</v>
      </c>
      <c r="I129" s="9" t="s">
        <v>197</v>
      </c>
      <c r="J129" s="12"/>
      <c r="K129" s="12"/>
      <c r="L129" s="12"/>
      <c r="M129" s="12"/>
      <c r="N129" s="12"/>
      <c r="O129" s="12"/>
      <c r="P129" s="12"/>
      <c r="Q129" s="12"/>
      <c r="R129" s="12"/>
      <c r="S129" s="12"/>
      <c r="T129" s="12"/>
    </row>
    <row r="130" spans="1:20" s="25" customFormat="1" ht="127.5" x14ac:dyDescent="0.2">
      <c r="A130" s="7">
        <v>127</v>
      </c>
      <c r="B130" s="14" t="s">
        <v>308</v>
      </c>
      <c r="C130" s="14" t="s">
        <v>308</v>
      </c>
      <c r="D130" s="14" t="s">
        <v>309</v>
      </c>
      <c r="E130" s="14" t="s">
        <v>14</v>
      </c>
      <c r="F130" s="9">
        <v>1.5</v>
      </c>
      <c r="G130" s="10">
        <v>34347</v>
      </c>
      <c r="H130" s="9">
        <f>F130*G130</f>
        <v>51520.5</v>
      </c>
      <c r="I130" s="21" t="s">
        <v>310</v>
      </c>
      <c r="J130" s="24"/>
      <c r="K130" s="24"/>
      <c r="L130" s="24"/>
      <c r="M130" s="24"/>
      <c r="N130" s="24"/>
      <c r="O130" s="24"/>
      <c r="P130" s="24"/>
      <c r="Q130" s="24"/>
      <c r="R130" s="24"/>
      <c r="S130" s="24"/>
      <c r="T130" s="24"/>
    </row>
    <row r="131" spans="1:20" s="25" customFormat="1" ht="114.75" x14ac:dyDescent="0.2">
      <c r="A131" s="7">
        <v>128</v>
      </c>
      <c r="B131" s="14" t="s">
        <v>311</v>
      </c>
      <c r="C131" s="14" t="s">
        <v>311</v>
      </c>
      <c r="D131" s="14" t="s">
        <v>312</v>
      </c>
      <c r="E131" s="14" t="s">
        <v>14</v>
      </c>
      <c r="F131" s="9">
        <v>18</v>
      </c>
      <c r="G131" s="10">
        <v>17965</v>
      </c>
      <c r="H131" s="9">
        <f>G131*F131</f>
        <v>323370</v>
      </c>
      <c r="I131" s="9" t="s">
        <v>313</v>
      </c>
      <c r="J131" s="24"/>
      <c r="K131" s="24"/>
      <c r="L131" s="24"/>
      <c r="M131" s="24"/>
      <c r="N131" s="24"/>
      <c r="O131" s="24"/>
      <c r="P131" s="24"/>
      <c r="Q131" s="24"/>
      <c r="R131" s="24"/>
      <c r="S131" s="24"/>
      <c r="T131" s="24"/>
    </row>
    <row r="132" spans="1:20" s="26" customFormat="1" ht="25.5" x14ac:dyDescent="0.2">
      <c r="A132" s="7">
        <v>129</v>
      </c>
      <c r="B132" s="14" t="s">
        <v>314</v>
      </c>
      <c r="C132" s="14" t="s">
        <v>314</v>
      </c>
      <c r="D132" s="14" t="s">
        <v>315</v>
      </c>
      <c r="E132" s="14" t="s">
        <v>35</v>
      </c>
      <c r="F132" s="9">
        <v>7</v>
      </c>
      <c r="G132" s="10">
        <v>2900</v>
      </c>
      <c r="H132" s="9">
        <f>F132*G132</f>
        <v>20300</v>
      </c>
      <c r="I132" s="21" t="s">
        <v>316</v>
      </c>
      <c r="J132" s="12"/>
      <c r="K132" s="12"/>
      <c r="L132" s="12"/>
      <c r="M132" s="12"/>
      <c r="N132" s="12"/>
      <c r="O132" s="12"/>
      <c r="P132" s="12"/>
      <c r="Q132" s="12"/>
      <c r="R132" s="12"/>
      <c r="S132" s="12"/>
      <c r="T132" s="12"/>
    </row>
    <row r="133" spans="1:20" s="26" customFormat="1" ht="25.5" x14ac:dyDescent="0.2">
      <c r="A133" s="7">
        <v>130</v>
      </c>
      <c r="B133" s="14" t="s">
        <v>314</v>
      </c>
      <c r="C133" s="14" t="s">
        <v>314</v>
      </c>
      <c r="D133" s="14" t="s">
        <v>317</v>
      </c>
      <c r="E133" s="14" t="s">
        <v>35</v>
      </c>
      <c r="F133" s="9">
        <v>11</v>
      </c>
      <c r="G133" s="10">
        <v>3745</v>
      </c>
      <c r="H133" s="9">
        <f>F133*G133</f>
        <v>41195</v>
      </c>
      <c r="I133" s="21" t="s">
        <v>318</v>
      </c>
      <c r="J133" s="12"/>
      <c r="K133" s="12"/>
      <c r="L133" s="12"/>
      <c r="M133" s="12"/>
      <c r="N133" s="12"/>
      <c r="O133" s="12"/>
      <c r="P133" s="12"/>
      <c r="Q133" s="12"/>
      <c r="R133" s="12"/>
      <c r="S133" s="12"/>
      <c r="T133" s="12"/>
    </row>
    <row r="134" spans="1:20" s="12" customFormat="1" ht="127.5" x14ac:dyDescent="0.2">
      <c r="A134" s="7">
        <v>131</v>
      </c>
      <c r="B134" s="8" t="s">
        <v>319</v>
      </c>
      <c r="C134" s="8" t="s">
        <v>319</v>
      </c>
      <c r="D134" s="8" t="s">
        <v>320</v>
      </c>
      <c r="E134" s="8" t="s">
        <v>205</v>
      </c>
      <c r="F134" s="9">
        <v>20</v>
      </c>
      <c r="G134" s="10"/>
      <c r="H134" s="9">
        <f t="shared" ref="H134:H162" si="6">F134*G134</f>
        <v>0</v>
      </c>
      <c r="I134" s="9" t="s">
        <v>321</v>
      </c>
    </row>
    <row r="135" spans="1:20" s="12" customFormat="1" ht="25.5" x14ac:dyDescent="0.2">
      <c r="A135" s="7">
        <v>132</v>
      </c>
      <c r="B135" s="8" t="s">
        <v>322</v>
      </c>
      <c r="C135" s="8" t="s">
        <v>322</v>
      </c>
      <c r="D135" s="8" t="s">
        <v>323</v>
      </c>
      <c r="E135" s="8" t="s">
        <v>205</v>
      </c>
      <c r="F135" s="9">
        <v>1</v>
      </c>
      <c r="G135" s="10"/>
      <c r="H135" s="9">
        <f t="shared" si="6"/>
        <v>0</v>
      </c>
      <c r="I135" s="9" t="s">
        <v>22</v>
      </c>
    </row>
    <row r="136" spans="1:20" s="26" customFormat="1" ht="53.25" customHeight="1" x14ac:dyDescent="0.2">
      <c r="A136" s="7">
        <v>133</v>
      </c>
      <c r="B136" s="27" t="s">
        <v>324</v>
      </c>
      <c r="C136" s="27" t="s">
        <v>324</v>
      </c>
      <c r="D136" s="27" t="s">
        <v>325</v>
      </c>
      <c r="E136" s="17" t="s">
        <v>35</v>
      </c>
      <c r="F136" s="9">
        <v>48</v>
      </c>
      <c r="G136" s="10">
        <v>50000</v>
      </c>
      <c r="H136" s="9">
        <f t="shared" si="6"/>
        <v>2400000</v>
      </c>
      <c r="I136" s="9" t="s">
        <v>326</v>
      </c>
      <c r="J136" s="12"/>
      <c r="K136" s="12"/>
      <c r="L136" s="12"/>
      <c r="M136" s="12"/>
      <c r="N136" s="12"/>
      <c r="O136" s="12"/>
      <c r="P136" s="12"/>
      <c r="Q136" s="12"/>
      <c r="R136" s="12"/>
      <c r="S136" s="12"/>
      <c r="T136" s="12"/>
    </row>
    <row r="137" spans="1:20" s="26" customFormat="1" ht="55.5" customHeight="1" x14ac:dyDescent="0.2">
      <c r="A137" s="7">
        <v>134</v>
      </c>
      <c r="B137" s="8" t="s">
        <v>327</v>
      </c>
      <c r="C137" s="8" t="s">
        <v>327</v>
      </c>
      <c r="D137" s="8" t="s">
        <v>328</v>
      </c>
      <c r="E137" s="8" t="s">
        <v>35</v>
      </c>
      <c r="F137" s="9">
        <v>12</v>
      </c>
      <c r="G137" s="10">
        <v>36600</v>
      </c>
      <c r="H137" s="9">
        <f t="shared" si="6"/>
        <v>439200</v>
      </c>
      <c r="I137" s="9" t="s">
        <v>329</v>
      </c>
      <c r="J137" s="12"/>
      <c r="K137" s="12"/>
      <c r="L137" s="12"/>
      <c r="M137" s="12"/>
      <c r="N137" s="12"/>
      <c r="O137" s="12"/>
      <c r="P137" s="12"/>
      <c r="Q137" s="12"/>
      <c r="R137" s="12"/>
      <c r="S137" s="12"/>
      <c r="T137" s="12"/>
    </row>
    <row r="138" spans="1:20" s="26" customFormat="1" ht="57.75" customHeight="1" x14ac:dyDescent="0.2">
      <c r="A138" s="7">
        <v>135</v>
      </c>
      <c r="B138" s="27" t="s">
        <v>330</v>
      </c>
      <c r="C138" s="27" t="s">
        <v>330</v>
      </c>
      <c r="D138" s="8" t="s">
        <v>331</v>
      </c>
      <c r="E138" s="8" t="s">
        <v>332</v>
      </c>
      <c r="F138" s="9">
        <v>24</v>
      </c>
      <c r="G138" s="10">
        <v>137000</v>
      </c>
      <c r="H138" s="9">
        <f t="shared" si="6"/>
        <v>3288000</v>
      </c>
      <c r="I138" s="9" t="s">
        <v>333</v>
      </c>
      <c r="J138" s="12"/>
      <c r="K138" s="12"/>
      <c r="L138" s="12"/>
      <c r="M138" s="12"/>
      <c r="N138" s="12"/>
      <c r="O138" s="12"/>
      <c r="P138" s="12"/>
      <c r="Q138" s="12"/>
      <c r="R138" s="12"/>
      <c r="S138" s="12"/>
      <c r="T138" s="12"/>
    </row>
    <row r="139" spans="1:20" s="26" customFormat="1" ht="63.75" x14ac:dyDescent="0.2">
      <c r="A139" s="7">
        <v>136</v>
      </c>
      <c r="B139" s="8" t="s">
        <v>334</v>
      </c>
      <c r="C139" s="8" t="s">
        <v>334</v>
      </c>
      <c r="D139" s="8" t="s">
        <v>335</v>
      </c>
      <c r="E139" s="8" t="s">
        <v>35</v>
      </c>
      <c r="F139" s="9">
        <v>3</v>
      </c>
      <c r="G139" s="10">
        <v>17620</v>
      </c>
      <c r="H139" s="9">
        <f t="shared" si="6"/>
        <v>52860</v>
      </c>
      <c r="I139" s="9" t="s">
        <v>247</v>
      </c>
      <c r="J139" s="12"/>
      <c r="K139" s="12"/>
      <c r="L139" s="12"/>
      <c r="M139" s="12"/>
      <c r="N139" s="12"/>
      <c r="O139" s="12"/>
      <c r="P139" s="12"/>
      <c r="Q139" s="12"/>
      <c r="R139" s="12"/>
      <c r="S139" s="12"/>
      <c r="T139" s="12"/>
    </row>
    <row r="140" spans="1:20" s="26" customFormat="1" ht="54" customHeight="1" x14ac:dyDescent="0.2">
      <c r="A140" s="7">
        <v>137</v>
      </c>
      <c r="B140" s="8" t="s">
        <v>336</v>
      </c>
      <c r="C140" s="8" t="s">
        <v>336</v>
      </c>
      <c r="D140" s="8" t="s">
        <v>337</v>
      </c>
      <c r="E140" s="8" t="s">
        <v>35</v>
      </c>
      <c r="F140" s="9">
        <v>3</v>
      </c>
      <c r="G140" s="10">
        <v>30000</v>
      </c>
      <c r="H140" s="9">
        <f t="shared" si="6"/>
        <v>90000</v>
      </c>
      <c r="I140" s="9" t="s">
        <v>338</v>
      </c>
      <c r="J140" s="12"/>
      <c r="K140" s="12"/>
      <c r="L140" s="12"/>
      <c r="M140" s="12"/>
      <c r="N140" s="12"/>
      <c r="O140" s="12"/>
      <c r="P140" s="12"/>
      <c r="Q140" s="12"/>
      <c r="R140" s="12"/>
      <c r="S140" s="12"/>
      <c r="T140" s="12"/>
    </row>
    <row r="141" spans="1:20" s="26" customFormat="1" ht="63.75" x14ac:dyDescent="0.2">
      <c r="A141" s="7">
        <v>138</v>
      </c>
      <c r="B141" s="8" t="s">
        <v>339</v>
      </c>
      <c r="C141" s="8" t="s">
        <v>339</v>
      </c>
      <c r="D141" s="8" t="s">
        <v>340</v>
      </c>
      <c r="E141" s="8" t="s">
        <v>35</v>
      </c>
      <c r="F141" s="9">
        <v>36</v>
      </c>
      <c r="G141" s="10">
        <v>67900</v>
      </c>
      <c r="H141" s="9">
        <f t="shared" si="6"/>
        <v>2444400</v>
      </c>
      <c r="I141" s="9" t="s">
        <v>341</v>
      </c>
      <c r="J141" s="12"/>
      <c r="K141" s="12"/>
      <c r="L141" s="12"/>
      <c r="M141" s="12"/>
      <c r="N141" s="12"/>
      <c r="O141" s="12"/>
      <c r="P141" s="12"/>
      <c r="Q141" s="12"/>
      <c r="R141" s="12"/>
      <c r="S141" s="12"/>
      <c r="T141" s="12"/>
    </row>
    <row r="142" spans="1:20" s="26" customFormat="1" ht="38.25" x14ac:dyDescent="0.2">
      <c r="A142" s="7">
        <v>139</v>
      </c>
      <c r="B142" s="28" t="s">
        <v>342</v>
      </c>
      <c r="C142" s="28" t="s">
        <v>342</v>
      </c>
      <c r="D142" s="8" t="s">
        <v>343</v>
      </c>
      <c r="E142" s="8" t="s">
        <v>35</v>
      </c>
      <c r="F142" s="9">
        <v>35</v>
      </c>
      <c r="G142" s="10">
        <v>174000</v>
      </c>
      <c r="H142" s="9">
        <f t="shared" si="6"/>
        <v>6090000</v>
      </c>
      <c r="I142" s="9" t="s">
        <v>344</v>
      </c>
      <c r="J142" s="12"/>
      <c r="K142" s="12"/>
      <c r="L142" s="12"/>
      <c r="M142" s="12"/>
      <c r="N142" s="12"/>
      <c r="O142" s="12"/>
      <c r="P142" s="12"/>
      <c r="Q142" s="12"/>
      <c r="R142" s="12"/>
      <c r="S142" s="12"/>
      <c r="T142" s="12"/>
    </row>
    <row r="143" spans="1:20" s="26" customFormat="1" ht="45" customHeight="1" x14ac:dyDescent="0.2">
      <c r="A143" s="7">
        <v>140</v>
      </c>
      <c r="B143" s="8" t="s">
        <v>345</v>
      </c>
      <c r="C143" s="8" t="s">
        <v>345</v>
      </c>
      <c r="D143" s="8" t="s">
        <v>346</v>
      </c>
      <c r="E143" s="8" t="s">
        <v>35</v>
      </c>
      <c r="F143" s="9">
        <v>1</v>
      </c>
      <c r="G143" s="10">
        <v>99000</v>
      </c>
      <c r="H143" s="9">
        <f t="shared" si="6"/>
        <v>99000</v>
      </c>
      <c r="I143" s="9" t="s">
        <v>210</v>
      </c>
      <c r="J143" s="12"/>
      <c r="K143" s="12"/>
      <c r="L143" s="12"/>
      <c r="M143" s="12"/>
      <c r="N143" s="12"/>
      <c r="O143" s="12"/>
      <c r="P143" s="12"/>
      <c r="Q143" s="12"/>
      <c r="R143" s="12"/>
      <c r="S143" s="12"/>
      <c r="T143" s="12"/>
    </row>
    <row r="144" spans="1:20" s="26" customFormat="1" ht="47.25" customHeight="1" x14ac:dyDescent="0.2">
      <c r="A144" s="7">
        <v>141</v>
      </c>
      <c r="B144" s="8" t="s">
        <v>347</v>
      </c>
      <c r="C144" s="8" t="s">
        <v>347</v>
      </c>
      <c r="D144" s="8" t="s">
        <v>348</v>
      </c>
      <c r="E144" s="8" t="s">
        <v>35</v>
      </c>
      <c r="F144" s="9">
        <v>1</v>
      </c>
      <c r="G144" s="10">
        <v>99000</v>
      </c>
      <c r="H144" s="9">
        <f t="shared" si="6"/>
        <v>99000</v>
      </c>
      <c r="I144" s="9" t="s">
        <v>210</v>
      </c>
      <c r="J144" s="12"/>
      <c r="K144" s="12"/>
      <c r="L144" s="12"/>
      <c r="M144" s="12"/>
      <c r="N144" s="12"/>
      <c r="O144" s="12"/>
      <c r="P144" s="12"/>
      <c r="Q144" s="12"/>
      <c r="R144" s="12"/>
      <c r="S144" s="12"/>
      <c r="T144" s="12"/>
    </row>
    <row r="145" spans="1:20" s="12" customFormat="1" ht="92.25" customHeight="1" x14ac:dyDescent="0.2">
      <c r="A145" s="7">
        <v>142</v>
      </c>
      <c r="B145" s="8" t="s">
        <v>349</v>
      </c>
      <c r="C145" s="8" t="s">
        <v>350</v>
      </c>
      <c r="D145" s="8" t="s">
        <v>351</v>
      </c>
      <c r="E145" s="8" t="s">
        <v>352</v>
      </c>
      <c r="F145" s="9">
        <v>500</v>
      </c>
      <c r="G145" s="10">
        <v>55</v>
      </c>
      <c r="H145" s="9">
        <f t="shared" si="6"/>
        <v>27500</v>
      </c>
      <c r="I145" s="9" t="s">
        <v>22</v>
      </c>
    </row>
    <row r="146" spans="1:20" s="12" customFormat="1" ht="145.5" customHeight="1" x14ac:dyDescent="0.2">
      <c r="A146" s="7">
        <v>143</v>
      </c>
      <c r="B146" s="8" t="s">
        <v>353</v>
      </c>
      <c r="C146" s="8" t="s">
        <v>354</v>
      </c>
      <c r="D146" s="8" t="s">
        <v>355</v>
      </c>
      <c r="E146" s="8" t="s">
        <v>35</v>
      </c>
      <c r="F146" s="9">
        <v>5</v>
      </c>
      <c r="G146" s="10">
        <v>1800</v>
      </c>
      <c r="H146" s="9">
        <f t="shared" si="6"/>
        <v>9000</v>
      </c>
      <c r="I146" s="9" t="s">
        <v>22</v>
      </c>
    </row>
    <row r="147" spans="1:20" s="12" customFormat="1" ht="25.5" x14ac:dyDescent="0.2">
      <c r="A147" s="7">
        <v>144</v>
      </c>
      <c r="B147" s="8" t="s">
        <v>356</v>
      </c>
      <c r="C147" s="8" t="s">
        <v>356</v>
      </c>
      <c r="D147" s="8" t="s">
        <v>357</v>
      </c>
      <c r="E147" s="8" t="s">
        <v>352</v>
      </c>
      <c r="F147" s="9">
        <v>10</v>
      </c>
      <c r="G147" s="10">
        <v>2500</v>
      </c>
      <c r="H147" s="9">
        <f t="shared" si="6"/>
        <v>25000</v>
      </c>
      <c r="I147" s="9" t="s">
        <v>22</v>
      </c>
    </row>
    <row r="148" spans="1:20" s="12" customFormat="1" ht="178.5" x14ac:dyDescent="0.2">
      <c r="A148" s="7">
        <v>145</v>
      </c>
      <c r="B148" s="8" t="s">
        <v>358</v>
      </c>
      <c r="C148" s="8" t="s">
        <v>358</v>
      </c>
      <c r="D148" s="8" t="s">
        <v>359</v>
      </c>
      <c r="E148" s="8" t="s">
        <v>352</v>
      </c>
      <c r="F148" s="9">
        <v>20</v>
      </c>
      <c r="G148" s="10">
        <v>1500</v>
      </c>
      <c r="H148" s="9">
        <f t="shared" si="6"/>
        <v>30000</v>
      </c>
      <c r="I148" s="9" t="s">
        <v>360</v>
      </c>
    </row>
    <row r="149" spans="1:20" s="12" customFormat="1" ht="255" x14ac:dyDescent="0.2">
      <c r="A149" s="7">
        <v>146</v>
      </c>
      <c r="B149" s="14" t="s">
        <v>361</v>
      </c>
      <c r="C149" s="14" t="s">
        <v>361</v>
      </c>
      <c r="D149" s="14" t="s">
        <v>362</v>
      </c>
      <c r="E149" s="8" t="s">
        <v>352</v>
      </c>
      <c r="F149" s="9">
        <v>2000</v>
      </c>
      <c r="G149" s="10">
        <v>100</v>
      </c>
      <c r="H149" s="9">
        <f t="shared" si="6"/>
        <v>200000</v>
      </c>
      <c r="I149" s="9" t="s">
        <v>225</v>
      </c>
    </row>
    <row r="150" spans="1:20" s="12" customFormat="1" ht="12.75" x14ac:dyDescent="0.2">
      <c r="A150" s="7">
        <v>147</v>
      </c>
      <c r="B150" s="8" t="s">
        <v>363</v>
      </c>
      <c r="C150" s="8" t="s">
        <v>363</v>
      </c>
      <c r="D150" s="8" t="s">
        <v>364</v>
      </c>
      <c r="E150" s="8" t="s">
        <v>14</v>
      </c>
      <c r="F150" s="9">
        <v>1.4</v>
      </c>
      <c r="G150" s="10">
        <v>2000</v>
      </c>
      <c r="H150" s="9">
        <f t="shared" si="6"/>
        <v>2800</v>
      </c>
      <c r="I150" s="9" t="s">
        <v>197</v>
      </c>
    </row>
    <row r="151" spans="1:20" s="12" customFormat="1" ht="363" customHeight="1" x14ac:dyDescent="0.2">
      <c r="A151" s="7">
        <v>148</v>
      </c>
      <c r="B151" s="29" t="s">
        <v>365</v>
      </c>
      <c r="C151" s="29" t="s">
        <v>366</v>
      </c>
      <c r="D151" s="29" t="s">
        <v>367</v>
      </c>
      <c r="E151" s="8" t="s">
        <v>352</v>
      </c>
      <c r="F151" s="9">
        <v>2</v>
      </c>
      <c r="G151" s="10">
        <v>19800</v>
      </c>
      <c r="H151" s="9">
        <f t="shared" si="6"/>
        <v>39600</v>
      </c>
      <c r="I151" s="9" t="s">
        <v>22</v>
      </c>
    </row>
    <row r="152" spans="1:20" s="12" customFormat="1" ht="357" x14ac:dyDescent="0.2">
      <c r="A152" s="7">
        <v>149</v>
      </c>
      <c r="B152" s="29" t="s">
        <v>368</v>
      </c>
      <c r="C152" s="29" t="s">
        <v>369</v>
      </c>
      <c r="D152" s="29" t="s">
        <v>370</v>
      </c>
      <c r="E152" s="8"/>
      <c r="F152" s="9">
        <v>2</v>
      </c>
      <c r="G152" s="10">
        <v>25300</v>
      </c>
      <c r="H152" s="9">
        <f t="shared" si="6"/>
        <v>50600</v>
      </c>
      <c r="I152" s="9" t="s">
        <v>22</v>
      </c>
    </row>
    <row r="153" spans="1:20" s="26" customFormat="1" ht="102" x14ac:dyDescent="0.2">
      <c r="A153" s="7">
        <v>150</v>
      </c>
      <c r="B153" s="14" t="s">
        <v>275</v>
      </c>
      <c r="C153" s="14" t="s">
        <v>275</v>
      </c>
      <c r="D153" s="14" t="s">
        <v>371</v>
      </c>
      <c r="E153" s="14" t="s">
        <v>35</v>
      </c>
      <c r="F153" s="9">
        <v>120</v>
      </c>
      <c r="G153" s="10">
        <v>1102.0999999999999</v>
      </c>
      <c r="H153" s="9">
        <f t="shared" si="6"/>
        <v>132252</v>
      </c>
      <c r="I153" s="9" t="s">
        <v>277</v>
      </c>
      <c r="J153" s="12"/>
      <c r="K153" s="12"/>
      <c r="L153" s="12"/>
      <c r="M153" s="12"/>
      <c r="N153" s="12"/>
      <c r="O153" s="12"/>
      <c r="P153" s="12"/>
      <c r="Q153" s="12"/>
      <c r="R153" s="12"/>
      <c r="S153" s="12"/>
      <c r="T153" s="12"/>
    </row>
    <row r="154" spans="1:20" s="26" customFormat="1" ht="12.75" x14ac:dyDescent="0.2">
      <c r="A154" s="7">
        <v>151</v>
      </c>
      <c r="B154" s="14" t="s">
        <v>372</v>
      </c>
      <c r="C154" s="14" t="s">
        <v>372</v>
      </c>
      <c r="D154" s="14" t="s">
        <v>373</v>
      </c>
      <c r="E154" s="14" t="s">
        <v>205</v>
      </c>
      <c r="F154" s="9">
        <v>40</v>
      </c>
      <c r="G154" s="10">
        <v>600</v>
      </c>
      <c r="H154" s="9">
        <f t="shared" si="6"/>
        <v>24000</v>
      </c>
      <c r="I154" s="9" t="s">
        <v>374</v>
      </c>
      <c r="J154" s="12"/>
      <c r="K154" s="12"/>
      <c r="L154" s="12"/>
      <c r="M154" s="12"/>
      <c r="N154" s="12"/>
      <c r="O154" s="12"/>
      <c r="P154" s="12"/>
      <c r="Q154" s="12"/>
      <c r="R154" s="12"/>
      <c r="S154" s="12"/>
      <c r="T154" s="12"/>
    </row>
    <row r="155" spans="1:20" s="26" customFormat="1" ht="102" x14ac:dyDescent="0.2">
      <c r="A155" s="7">
        <v>152</v>
      </c>
      <c r="B155" s="14" t="s">
        <v>375</v>
      </c>
      <c r="C155" s="14" t="s">
        <v>375</v>
      </c>
      <c r="D155" s="14" t="s">
        <v>376</v>
      </c>
      <c r="E155" s="14" t="s">
        <v>205</v>
      </c>
      <c r="F155" s="9">
        <v>9000</v>
      </c>
      <c r="G155" s="10">
        <v>15</v>
      </c>
      <c r="H155" s="9">
        <f t="shared" si="6"/>
        <v>135000</v>
      </c>
      <c r="I155" s="9" t="s">
        <v>377</v>
      </c>
      <c r="J155" s="12"/>
      <c r="K155" s="12"/>
      <c r="L155" s="12"/>
      <c r="M155" s="12"/>
      <c r="N155" s="12"/>
      <c r="O155" s="12"/>
      <c r="P155" s="12"/>
      <c r="Q155" s="12"/>
      <c r="R155" s="12"/>
      <c r="S155" s="12"/>
      <c r="T155" s="12"/>
    </row>
    <row r="156" spans="1:20" s="12" customFormat="1" ht="25.5" x14ac:dyDescent="0.2">
      <c r="A156" s="7">
        <v>153</v>
      </c>
      <c r="B156" s="14" t="s">
        <v>378</v>
      </c>
      <c r="C156" s="14" t="s">
        <v>378</v>
      </c>
      <c r="D156" s="14" t="s">
        <v>379</v>
      </c>
      <c r="E156" s="14" t="s">
        <v>35</v>
      </c>
      <c r="F156" s="9">
        <v>20</v>
      </c>
      <c r="G156" s="10">
        <v>1400</v>
      </c>
      <c r="H156" s="9">
        <f t="shared" si="6"/>
        <v>28000</v>
      </c>
      <c r="I156" s="9" t="s">
        <v>380</v>
      </c>
    </row>
    <row r="157" spans="1:20" s="12" customFormat="1" ht="25.5" x14ac:dyDescent="0.2">
      <c r="A157" s="7">
        <v>154</v>
      </c>
      <c r="B157" s="14" t="s">
        <v>381</v>
      </c>
      <c r="C157" s="14" t="s">
        <v>381</v>
      </c>
      <c r="D157" s="14" t="s">
        <v>379</v>
      </c>
      <c r="E157" s="14" t="s">
        <v>35</v>
      </c>
      <c r="F157" s="9">
        <v>20</v>
      </c>
      <c r="G157" s="10">
        <v>1400</v>
      </c>
      <c r="H157" s="9">
        <f t="shared" si="6"/>
        <v>28000</v>
      </c>
      <c r="I157" s="9" t="s">
        <v>380</v>
      </c>
    </row>
    <row r="158" spans="1:20" s="26" customFormat="1" ht="102.75" customHeight="1" x14ac:dyDescent="0.2">
      <c r="A158" s="7">
        <v>155</v>
      </c>
      <c r="B158" s="14" t="s">
        <v>382</v>
      </c>
      <c r="C158" s="14" t="s">
        <v>382</v>
      </c>
      <c r="D158" s="14" t="s">
        <v>383</v>
      </c>
      <c r="E158" s="14" t="s">
        <v>31</v>
      </c>
      <c r="F158" s="9">
        <v>20</v>
      </c>
      <c r="G158" s="10">
        <v>3012</v>
      </c>
      <c r="H158" s="9">
        <f t="shared" si="6"/>
        <v>60240</v>
      </c>
      <c r="I158" s="9" t="s">
        <v>280</v>
      </c>
      <c r="J158" s="18"/>
      <c r="K158" s="18"/>
      <c r="L158" s="18"/>
      <c r="M158" s="18"/>
      <c r="N158" s="18"/>
      <c r="O158" s="18"/>
      <c r="P158" s="18"/>
      <c r="Q158" s="18"/>
      <c r="R158" s="18"/>
      <c r="S158" s="18"/>
      <c r="T158" s="12"/>
    </row>
    <row r="159" spans="1:20" s="26" customFormat="1" ht="76.5" x14ac:dyDescent="0.2">
      <c r="A159" s="7">
        <v>156</v>
      </c>
      <c r="B159" s="14" t="s">
        <v>384</v>
      </c>
      <c r="C159" s="14" t="s">
        <v>384</v>
      </c>
      <c r="D159" s="14" t="s">
        <v>385</v>
      </c>
      <c r="E159" s="14" t="s">
        <v>184</v>
      </c>
      <c r="F159" s="9">
        <v>25</v>
      </c>
      <c r="G159" s="10">
        <v>14000</v>
      </c>
      <c r="H159" s="9">
        <f t="shared" si="6"/>
        <v>350000</v>
      </c>
      <c r="I159" s="9" t="s">
        <v>386</v>
      </c>
      <c r="J159" s="11"/>
      <c r="K159" s="11"/>
      <c r="L159" s="11"/>
      <c r="M159" s="11"/>
      <c r="N159" s="11"/>
      <c r="O159" s="11"/>
      <c r="P159" s="11"/>
      <c r="Q159" s="11"/>
      <c r="R159" s="11"/>
      <c r="S159" s="11"/>
      <c r="T159" s="12"/>
    </row>
    <row r="160" spans="1:20" s="26" customFormat="1" ht="25.5" x14ac:dyDescent="0.2">
      <c r="A160" s="7">
        <v>157</v>
      </c>
      <c r="B160" s="14" t="s">
        <v>387</v>
      </c>
      <c r="C160" s="14" t="s">
        <v>387</v>
      </c>
      <c r="D160" s="14" t="s">
        <v>388</v>
      </c>
      <c r="E160" s="14" t="s">
        <v>31</v>
      </c>
      <c r="F160" s="9">
        <v>10</v>
      </c>
      <c r="G160" s="10">
        <v>1131</v>
      </c>
      <c r="H160" s="9">
        <f t="shared" si="6"/>
        <v>11310</v>
      </c>
      <c r="I160" s="9" t="s">
        <v>389</v>
      </c>
      <c r="J160" s="11"/>
      <c r="K160" s="11"/>
      <c r="L160" s="11"/>
      <c r="M160" s="11"/>
      <c r="N160" s="11"/>
      <c r="O160" s="11"/>
      <c r="P160" s="11"/>
      <c r="Q160" s="11"/>
      <c r="R160" s="11"/>
      <c r="S160" s="11"/>
      <c r="T160" s="12"/>
    </row>
    <row r="161" spans="1:20" s="26" customFormat="1" ht="114.75" x14ac:dyDescent="0.2">
      <c r="A161" s="7">
        <v>158</v>
      </c>
      <c r="B161" s="14" t="s">
        <v>390</v>
      </c>
      <c r="C161" s="14" t="s">
        <v>390</v>
      </c>
      <c r="D161" s="14" t="s">
        <v>391</v>
      </c>
      <c r="E161" s="14" t="s">
        <v>31</v>
      </c>
      <c r="F161" s="9">
        <v>4</v>
      </c>
      <c r="G161" s="10">
        <v>9502</v>
      </c>
      <c r="H161" s="9">
        <f t="shared" si="6"/>
        <v>38008</v>
      </c>
      <c r="I161" s="9" t="s">
        <v>392</v>
      </c>
      <c r="J161" s="11"/>
      <c r="K161" s="11"/>
      <c r="L161" s="11"/>
      <c r="M161" s="11"/>
      <c r="N161" s="11"/>
      <c r="O161" s="11"/>
      <c r="P161" s="11"/>
      <c r="Q161" s="11"/>
      <c r="R161" s="11"/>
      <c r="S161" s="11"/>
      <c r="T161" s="12"/>
    </row>
    <row r="162" spans="1:20" s="12" customFormat="1" ht="76.5" customHeight="1" x14ac:dyDescent="0.2">
      <c r="A162" s="7">
        <v>159</v>
      </c>
      <c r="B162" s="14" t="s">
        <v>393</v>
      </c>
      <c r="C162" s="14" t="s">
        <v>393</v>
      </c>
      <c r="D162" s="14" t="s">
        <v>394</v>
      </c>
      <c r="E162" s="14" t="s">
        <v>184</v>
      </c>
      <c r="F162" s="9">
        <v>24</v>
      </c>
      <c r="G162" s="10">
        <v>1100</v>
      </c>
      <c r="H162" s="9">
        <f t="shared" si="6"/>
        <v>26400</v>
      </c>
      <c r="I162" s="9" t="s">
        <v>395</v>
      </c>
      <c r="J162" s="11"/>
      <c r="K162" s="11"/>
      <c r="L162" s="11"/>
      <c r="M162" s="11"/>
      <c r="N162" s="11"/>
      <c r="O162" s="11"/>
      <c r="P162" s="11"/>
      <c r="Q162" s="11"/>
      <c r="R162" s="11"/>
      <c r="S162" s="11"/>
    </row>
    <row r="163" spans="1:20" s="26" customFormat="1" ht="38.25" x14ac:dyDescent="0.2">
      <c r="A163" s="7">
        <v>160</v>
      </c>
      <c r="B163" s="14" t="s">
        <v>396</v>
      </c>
      <c r="C163" s="14" t="s">
        <v>396</v>
      </c>
      <c r="D163" s="14" t="s">
        <v>397</v>
      </c>
      <c r="E163" s="14" t="s">
        <v>398</v>
      </c>
      <c r="F163" s="9">
        <v>40</v>
      </c>
      <c r="G163" s="10">
        <v>2485</v>
      </c>
      <c r="H163" s="9">
        <f>G163*F163</f>
        <v>99400</v>
      </c>
      <c r="I163" s="9" t="s">
        <v>399</v>
      </c>
      <c r="J163" s="11"/>
      <c r="K163" s="11"/>
      <c r="L163" s="11"/>
      <c r="M163" s="11"/>
      <c r="N163" s="11"/>
      <c r="O163" s="11"/>
      <c r="P163" s="11"/>
      <c r="Q163" s="11"/>
      <c r="R163" s="11"/>
      <c r="S163" s="11"/>
      <c r="T163" s="12"/>
    </row>
    <row r="164" spans="1:20" s="26" customFormat="1" ht="38.25" x14ac:dyDescent="0.2">
      <c r="A164" s="7">
        <v>161</v>
      </c>
      <c r="B164" s="14" t="s">
        <v>400</v>
      </c>
      <c r="C164" s="14" t="s">
        <v>400</v>
      </c>
      <c r="D164" s="14" t="s">
        <v>401</v>
      </c>
      <c r="E164" s="14" t="s">
        <v>398</v>
      </c>
      <c r="F164" s="9">
        <v>40</v>
      </c>
      <c r="G164" s="10">
        <v>1088</v>
      </c>
      <c r="H164" s="9">
        <f>G164*F164</f>
        <v>43520</v>
      </c>
      <c r="I164" s="9" t="s">
        <v>399</v>
      </c>
      <c r="J164" s="11"/>
      <c r="K164" s="11"/>
      <c r="L164" s="11"/>
      <c r="M164" s="11"/>
      <c r="N164" s="11"/>
      <c r="O164" s="11"/>
      <c r="P164" s="11"/>
      <c r="Q164" s="11"/>
      <c r="R164" s="11"/>
      <c r="S164" s="11"/>
      <c r="T164" s="12"/>
    </row>
    <row r="165" spans="1:20" s="26" customFormat="1" ht="25.5" x14ac:dyDescent="0.2">
      <c r="A165" s="7">
        <v>162</v>
      </c>
      <c r="B165" s="14" t="s">
        <v>402</v>
      </c>
      <c r="C165" s="14" t="s">
        <v>402</v>
      </c>
      <c r="D165" s="14" t="s">
        <v>403</v>
      </c>
      <c r="E165" s="14" t="s">
        <v>398</v>
      </c>
      <c r="F165" s="9">
        <v>40</v>
      </c>
      <c r="G165" s="10">
        <v>1088</v>
      </c>
      <c r="H165" s="9">
        <f>G165*F165</f>
        <v>43520</v>
      </c>
      <c r="I165" s="9" t="s">
        <v>399</v>
      </c>
      <c r="J165" s="11"/>
      <c r="K165" s="11"/>
      <c r="L165" s="11"/>
      <c r="M165" s="11"/>
      <c r="N165" s="11"/>
      <c r="O165" s="11"/>
      <c r="P165" s="11"/>
      <c r="Q165" s="11"/>
      <c r="R165" s="11"/>
      <c r="S165" s="11"/>
      <c r="T165" s="12"/>
    </row>
    <row r="166" spans="1:20" s="26" customFormat="1" ht="38.25" x14ac:dyDescent="0.2">
      <c r="A166" s="7">
        <v>163</v>
      </c>
      <c r="B166" s="14" t="s">
        <v>404</v>
      </c>
      <c r="C166" s="14" t="s">
        <v>404</v>
      </c>
      <c r="D166" s="14" t="s">
        <v>405</v>
      </c>
      <c r="E166" s="14" t="s">
        <v>406</v>
      </c>
      <c r="F166" s="9">
        <v>48</v>
      </c>
      <c r="G166" s="10">
        <v>20500</v>
      </c>
      <c r="H166" s="9">
        <f t="shared" ref="H166:H180" si="7">F166*G166</f>
        <v>984000</v>
      </c>
      <c r="I166" s="21" t="s">
        <v>407</v>
      </c>
      <c r="J166" s="12"/>
      <c r="K166" s="12"/>
      <c r="L166" s="12"/>
      <c r="M166" s="12"/>
      <c r="N166" s="12"/>
      <c r="O166" s="12"/>
      <c r="P166" s="12"/>
      <c r="Q166" s="12"/>
      <c r="R166" s="12"/>
      <c r="S166" s="12"/>
      <c r="T166" s="12"/>
    </row>
    <row r="167" spans="1:20" s="26" customFormat="1" ht="25.5" x14ac:dyDescent="0.2">
      <c r="A167" s="7">
        <v>164</v>
      </c>
      <c r="B167" s="14" t="s">
        <v>404</v>
      </c>
      <c r="C167" s="14" t="s">
        <v>404</v>
      </c>
      <c r="D167" s="14" t="s">
        <v>408</v>
      </c>
      <c r="E167" s="14" t="s">
        <v>406</v>
      </c>
      <c r="F167" s="9">
        <v>35</v>
      </c>
      <c r="G167" s="10">
        <v>33000</v>
      </c>
      <c r="H167" s="9">
        <f t="shared" si="7"/>
        <v>1155000</v>
      </c>
      <c r="I167" s="21" t="s">
        <v>409</v>
      </c>
      <c r="J167" s="12"/>
      <c r="K167" s="12"/>
      <c r="L167" s="12"/>
      <c r="M167" s="12"/>
      <c r="N167" s="12"/>
      <c r="O167" s="12"/>
      <c r="P167" s="12"/>
      <c r="Q167" s="12"/>
      <c r="R167" s="12"/>
      <c r="S167" s="12"/>
      <c r="T167" s="12"/>
    </row>
    <row r="168" spans="1:20" s="26" customFormat="1" ht="76.5" x14ac:dyDescent="0.2">
      <c r="A168" s="7">
        <v>165</v>
      </c>
      <c r="B168" s="8" t="s">
        <v>410</v>
      </c>
      <c r="C168" s="8" t="s">
        <v>410</v>
      </c>
      <c r="D168" s="14" t="s">
        <v>411</v>
      </c>
      <c r="E168" s="8" t="s">
        <v>184</v>
      </c>
      <c r="F168" s="30">
        <v>10</v>
      </c>
      <c r="G168" s="31">
        <v>63500</v>
      </c>
      <c r="H168" s="30">
        <f t="shared" si="7"/>
        <v>635000</v>
      </c>
      <c r="I168" s="32" t="s">
        <v>412</v>
      </c>
      <c r="J168" s="12"/>
      <c r="K168" s="12"/>
      <c r="L168" s="12"/>
      <c r="M168" s="12"/>
      <c r="N168" s="12"/>
      <c r="O168" s="12"/>
      <c r="P168" s="12"/>
      <c r="Q168" s="12"/>
      <c r="R168" s="12"/>
      <c r="S168" s="12"/>
      <c r="T168" s="12"/>
    </row>
    <row r="169" spans="1:20" s="26" customFormat="1" ht="38.25" x14ac:dyDescent="0.2">
      <c r="A169" s="7">
        <v>166</v>
      </c>
      <c r="B169" s="14" t="s">
        <v>413</v>
      </c>
      <c r="C169" s="14" t="s">
        <v>413</v>
      </c>
      <c r="D169" s="14" t="s">
        <v>414</v>
      </c>
      <c r="E169" s="14" t="s">
        <v>61</v>
      </c>
      <c r="F169" s="9">
        <v>32</v>
      </c>
      <c r="G169" s="10">
        <v>45600</v>
      </c>
      <c r="H169" s="9">
        <f t="shared" si="7"/>
        <v>1459200</v>
      </c>
      <c r="I169" s="21" t="s">
        <v>415</v>
      </c>
      <c r="J169" s="12"/>
      <c r="K169" s="12"/>
      <c r="L169" s="12"/>
      <c r="M169" s="12"/>
      <c r="N169" s="12"/>
      <c r="O169" s="12"/>
      <c r="P169" s="12"/>
      <c r="Q169" s="12"/>
      <c r="R169" s="12"/>
      <c r="S169" s="12"/>
      <c r="T169" s="12"/>
    </row>
    <row r="170" spans="1:20" s="26" customFormat="1" ht="38.25" x14ac:dyDescent="0.2">
      <c r="A170" s="7">
        <v>167</v>
      </c>
      <c r="B170" s="14" t="s">
        <v>413</v>
      </c>
      <c r="C170" s="14" t="s">
        <v>413</v>
      </c>
      <c r="D170" s="14" t="s">
        <v>416</v>
      </c>
      <c r="E170" s="14" t="s">
        <v>61</v>
      </c>
      <c r="F170" s="9">
        <v>40</v>
      </c>
      <c r="G170" s="10">
        <v>30290</v>
      </c>
      <c r="H170" s="9">
        <f t="shared" si="7"/>
        <v>1211600</v>
      </c>
      <c r="I170" s="21" t="s">
        <v>417</v>
      </c>
      <c r="J170" s="12"/>
      <c r="K170" s="12"/>
      <c r="L170" s="12"/>
      <c r="M170" s="12"/>
      <c r="N170" s="12"/>
      <c r="O170" s="12"/>
      <c r="P170" s="12"/>
      <c r="Q170" s="12"/>
      <c r="R170" s="12"/>
      <c r="S170" s="12"/>
      <c r="T170" s="12"/>
    </row>
    <row r="171" spans="1:20" s="26" customFormat="1" ht="38.25" x14ac:dyDescent="0.2">
      <c r="A171" s="7">
        <v>168</v>
      </c>
      <c r="B171" s="14" t="s">
        <v>413</v>
      </c>
      <c r="C171" s="14" t="s">
        <v>413</v>
      </c>
      <c r="D171" s="14" t="s">
        <v>418</v>
      </c>
      <c r="E171" s="14" t="s">
        <v>61</v>
      </c>
      <c r="F171" s="9">
        <v>60</v>
      </c>
      <c r="G171" s="10">
        <v>45600</v>
      </c>
      <c r="H171" s="9">
        <f t="shared" si="7"/>
        <v>2736000</v>
      </c>
      <c r="I171" s="21" t="s">
        <v>419</v>
      </c>
      <c r="J171" s="12"/>
      <c r="K171" s="12"/>
      <c r="L171" s="12"/>
      <c r="M171" s="12"/>
      <c r="N171" s="12"/>
      <c r="O171" s="12"/>
      <c r="P171" s="12"/>
      <c r="Q171" s="12"/>
      <c r="R171" s="12"/>
      <c r="S171" s="12"/>
      <c r="T171" s="12"/>
    </row>
    <row r="172" spans="1:20" s="26" customFormat="1" ht="38.25" x14ac:dyDescent="0.2">
      <c r="A172" s="7">
        <v>169</v>
      </c>
      <c r="B172" s="14" t="s">
        <v>413</v>
      </c>
      <c r="C172" s="14" t="s">
        <v>413</v>
      </c>
      <c r="D172" s="14" t="s">
        <v>420</v>
      </c>
      <c r="E172" s="14" t="s">
        <v>61</v>
      </c>
      <c r="F172" s="9">
        <v>36</v>
      </c>
      <c r="G172" s="10">
        <v>24000</v>
      </c>
      <c r="H172" s="9">
        <f t="shared" si="7"/>
        <v>864000</v>
      </c>
      <c r="I172" s="21" t="s">
        <v>421</v>
      </c>
      <c r="J172" s="12"/>
      <c r="K172" s="12"/>
      <c r="L172" s="12"/>
      <c r="M172" s="12"/>
      <c r="N172" s="12"/>
      <c r="O172" s="12"/>
      <c r="P172" s="12"/>
      <c r="Q172" s="12"/>
      <c r="R172" s="12"/>
      <c r="S172" s="12"/>
      <c r="T172" s="12"/>
    </row>
    <row r="173" spans="1:20" s="26" customFormat="1" ht="38.25" x14ac:dyDescent="0.2">
      <c r="A173" s="7">
        <v>170</v>
      </c>
      <c r="B173" s="14" t="s">
        <v>422</v>
      </c>
      <c r="C173" s="14" t="s">
        <v>422</v>
      </c>
      <c r="D173" s="14" t="s">
        <v>423</v>
      </c>
      <c r="E173" s="14" t="s">
        <v>31</v>
      </c>
      <c r="F173" s="9">
        <v>32</v>
      </c>
      <c r="G173" s="10">
        <v>13500</v>
      </c>
      <c r="H173" s="9">
        <f t="shared" si="7"/>
        <v>432000</v>
      </c>
      <c r="I173" s="21" t="s">
        <v>424</v>
      </c>
      <c r="J173" s="12"/>
      <c r="K173" s="12"/>
      <c r="L173" s="12"/>
      <c r="M173" s="12"/>
      <c r="N173" s="12"/>
      <c r="O173" s="12"/>
      <c r="P173" s="12"/>
      <c r="Q173" s="12"/>
      <c r="R173" s="12"/>
      <c r="S173" s="12"/>
      <c r="T173" s="12"/>
    </row>
    <row r="174" spans="1:20" s="26" customFormat="1" ht="38.25" x14ac:dyDescent="0.2">
      <c r="A174" s="7">
        <v>171</v>
      </c>
      <c r="B174" s="14" t="s">
        <v>425</v>
      </c>
      <c r="C174" s="14" t="s">
        <v>425</v>
      </c>
      <c r="D174" s="14" t="s">
        <v>426</v>
      </c>
      <c r="E174" s="14" t="s">
        <v>427</v>
      </c>
      <c r="F174" s="9">
        <v>12</v>
      </c>
      <c r="G174" s="10">
        <v>24000</v>
      </c>
      <c r="H174" s="9">
        <f t="shared" si="7"/>
        <v>288000</v>
      </c>
      <c r="I174" s="21" t="s">
        <v>428</v>
      </c>
      <c r="J174" s="12"/>
      <c r="K174" s="12"/>
      <c r="L174" s="12"/>
      <c r="M174" s="12"/>
      <c r="N174" s="12"/>
      <c r="O174" s="12"/>
      <c r="P174" s="12"/>
      <c r="Q174" s="12"/>
      <c r="R174" s="12"/>
      <c r="S174" s="12"/>
      <c r="T174" s="12"/>
    </row>
    <row r="175" spans="1:20" s="26" customFormat="1" ht="38.25" x14ac:dyDescent="0.2">
      <c r="A175" s="7">
        <v>172</v>
      </c>
      <c r="B175" s="14" t="s">
        <v>429</v>
      </c>
      <c r="C175" s="14" t="s">
        <v>429</v>
      </c>
      <c r="D175" s="14" t="s">
        <v>430</v>
      </c>
      <c r="E175" s="14" t="s">
        <v>205</v>
      </c>
      <c r="F175" s="9">
        <v>12</v>
      </c>
      <c r="G175" s="10">
        <v>15000</v>
      </c>
      <c r="H175" s="9">
        <f t="shared" si="7"/>
        <v>180000</v>
      </c>
      <c r="I175" s="21" t="s">
        <v>428</v>
      </c>
      <c r="J175" s="12"/>
      <c r="K175" s="12"/>
      <c r="L175" s="12"/>
      <c r="M175" s="12"/>
      <c r="N175" s="12"/>
      <c r="O175" s="12"/>
      <c r="P175" s="12"/>
      <c r="Q175" s="12"/>
      <c r="R175" s="12"/>
      <c r="S175" s="12"/>
      <c r="T175" s="12"/>
    </row>
    <row r="176" spans="1:20" s="26" customFormat="1" ht="38.25" x14ac:dyDescent="0.2">
      <c r="A176" s="7">
        <v>173</v>
      </c>
      <c r="B176" s="14" t="s">
        <v>431</v>
      </c>
      <c r="C176" s="14" t="s">
        <v>431</v>
      </c>
      <c r="D176" s="14" t="s">
        <v>432</v>
      </c>
      <c r="E176" s="14" t="s">
        <v>184</v>
      </c>
      <c r="F176" s="9">
        <v>12</v>
      </c>
      <c r="G176" s="10">
        <v>95000</v>
      </c>
      <c r="H176" s="9">
        <f t="shared" si="7"/>
        <v>1140000</v>
      </c>
      <c r="I176" s="21" t="s">
        <v>412</v>
      </c>
      <c r="J176" s="12"/>
      <c r="K176" s="12"/>
      <c r="L176" s="12"/>
      <c r="M176" s="12"/>
      <c r="N176" s="12"/>
      <c r="O176" s="12"/>
      <c r="P176" s="12"/>
      <c r="Q176" s="12"/>
      <c r="R176" s="12"/>
      <c r="S176" s="12"/>
      <c r="T176" s="12"/>
    </row>
    <row r="177" spans="1:20" s="26" customFormat="1" ht="25.5" x14ac:dyDescent="0.2">
      <c r="A177" s="7">
        <v>174</v>
      </c>
      <c r="B177" s="14" t="s">
        <v>433</v>
      </c>
      <c r="C177" s="14" t="s">
        <v>433</v>
      </c>
      <c r="D177" s="14" t="s">
        <v>434</v>
      </c>
      <c r="E177" s="14" t="s">
        <v>14</v>
      </c>
      <c r="F177" s="9">
        <v>0.5</v>
      </c>
      <c r="G177" s="10">
        <v>3800</v>
      </c>
      <c r="H177" s="9">
        <f t="shared" si="7"/>
        <v>1900</v>
      </c>
      <c r="I177" s="21" t="s">
        <v>22</v>
      </c>
      <c r="J177" s="12"/>
      <c r="K177" s="12"/>
      <c r="L177" s="12"/>
      <c r="M177" s="12"/>
      <c r="N177" s="12"/>
      <c r="O177" s="12"/>
      <c r="P177" s="12"/>
      <c r="Q177" s="12"/>
      <c r="R177" s="12"/>
      <c r="S177" s="12"/>
      <c r="T177" s="12"/>
    </row>
    <row r="178" spans="1:20" s="26" customFormat="1" ht="32.25" customHeight="1" x14ac:dyDescent="0.2">
      <c r="A178" s="7">
        <v>175</v>
      </c>
      <c r="B178" s="14" t="s">
        <v>435</v>
      </c>
      <c r="C178" s="14" t="s">
        <v>435</v>
      </c>
      <c r="D178" s="14" t="s">
        <v>436</v>
      </c>
      <c r="E178" s="14" t="s">
        <v>61</v>
      </c>
      <c r="F178" s="9">
        <v>20</v>
      </c>
      <c r="G178" s="10">
        <v>6540</v>
      </c>
      <c r="H178" s="9">
        <f t="shared" si="7"/>
        <v>130800</v>
      </c>
      <c r="I178" s="21" t="s">
        <v>280</v>
      </c>
      <c r="J178" s="12"/>
      <c r="K178" s="12"/>
      <c r="L178" s="12"/>
      <c r="M178" s="12"/>
      <c r="N178" s="12"/>
      <c r="O178" s="12"/>
      <c r="P178" s="12"/>
      <c r="Q178" s="12"/>
      <c r="R178" s="12"/>
      <c r="S178" s="12"/>
      <c r="T178" s="12"/>
    </row>
    <row r="179" spans="1:20" s="26" customFormat="1" ht="38.25" x14ac:dyDescent="0.2">
      <c r="A179" s="7">
        <v>176</v>
      </c>
      <c r="B179" s="14" t="s">
        <v>435</v>
      </c>
      <c r="C179" s="14" t="s">
        <v>435</v>
      </c>
      <c r="D179" s="14" t="s">
        <v>437</v>
      </c>
      <c r="E179" s="14" t="s">
        <v>61</v>
      </c>
      <c r="F179" s="9">
        <v>32</v>
      </c>
      <c r="G179" s="10">
        <v>1500</v>
      </c>
      <c r="H179" s="9">
        <f t="shared" si="7"/>
        <v>48000</v>
      </c>
      <c r="I179" s="21" t="s">
        <v>438</v>
      </c>
      <c r="J179" s="12"/>
      <c r="K179" s="12"/>
      <c r="L179" s="12"/>
      <c r="M179" s="12"/>
      <c r="N179" s="12"/>
      <c r="O179" s="12"/>
      <c r="P179" s="12"/>
      <c r="Q179" s="12"/>
      <c r="R179" s="12"/>
      <c r="S179" s="12"/>
      <c r="T179" s="12"/>
    </row>
    <row r="180" spans="1:20" s="26" customFormat="1" ht="38.25" x14ac:dyDescent="0.2">
      <c r="A180" s="7">
        <v>177</v>
      </c>
      <c r="B180" s="14" t="s">
        <v>439</v>
      </c>
      <c r="C180" s="14" t="s">
        <v>439</v>
      </c>
      <c r="D180" s="14" t="s">
        <v>440</v>
      </c>
      <c r="E180" s="14" t="s">
        <v>31</v>
      </c>
      <c r="F180" s="9">
        <v>10</v>
      </c>
      <c r="G180" s="10">
        <v>7200</v>
      </c>
      <c r="H180" s="9">
        <f t="shared" si="7"/>
        <v>72000</v>
      </c>
      <c r="I180" s="21" t="s">
        <v>100</v>
      </c>
      <c r="J180" s="12"/>
      <c r="K180" s="12"/>
      <c r="L180" s="12"/>
      <c r="M180" s="12"/>
      <c r="N180" s="12"/>
      <c r="O180" s="12"/>
      <c r="P180" s="12"/>
      <c r="Q180" s="12"/>
      <c r="R180" s="12"/>
      <c r="S180" s="12"/>
      <c r="T180" s="12"/>
    </row>
    <row r="181" spans="1:20" s="26" customFormat="1" ht="20.25" customHeight="1" x14ac:dyDescent="0.2">
      <c r="A181" s="28"/>
      <c r="B181" s="14"/>
      <c r="C181" s="14"/>
      <c r="D181" s="33" t="s">
        <v>441</v>
      </c>
      <c r="E181" s="14"/>
      <c r="F181" s="9"/>
      <c r="G181" s="10"/>
      <c r="H181" s="34">
        <v>27805605</v>
      </c>
      <c r="I181" s="21"/>
      <c r="J181" s="12"/>
      <c r="K181" s="12"/>
      <c r="L181" s="12"/>
      <c r="M181" s="12"/>
      <c r="N181" s="12"/>
      <c r="O181" s="12"/>
      <c r="P181" s="12"/>
      <c r="Q181" s="12"/>
      <c r="R181" s="12"/>
      <c r="S181" s="12"/>
      <c r="T181" s="12"/>
    </row>
    <row r="183" spans="1:20" s="35" customFormat="1" ht="18.75" x14ac:dyDescent="0.3">
      <c r="C183" s="36" t="s">
        <v>442</v>
      </c>
      <c r="D183" s="37" t="s">
        <v>443</v>
      </c>
      <c r="J183" s="38"/>
      <c r="K183" s="38"/>
      <c r="L183" s="38"/>
      <c r="M183" s="38"/>
      <c r="N183" s="38"/>
      <c r="O183" s="38"/>
      <c r="P183" s="38"/>
      <c r="Q183" s="38"/>
      <c r="R183" s="38"/>
      <c r="S183" s="38"/>
      <c r="T183" s="38"/>
    </row>
  </sheetData>
  <mergeCells count="2">
    <mergeCell ref="G1:I1"/>
    <mergeCell ref="A2:I2"/>
  </mergeCells>
  <dataValidations count="2">
    <dataValidation allowBlank="1" showInputMessage="1" showErrorMessage="1" prompt="Введите наименование на рус.языке" sqref="D145:D148 B161:C161 B143:C148 B150:C150" xr:uid="{083E16DB-9064-4D14-99B6-284EA964F63A}"/>
    <dataValidation allowBlank="1" showInputMessage="1" showErrorMessage="1" prompt="Введите наименование на гос.языке" sqref="B165:C165 B7:C7" xr:uid="{382B31DF-40F3-48B7-8913-410C9FD6CFB2}"/>
  </dataValidations>
  <pageMargins left="0.16" right="0.16" top="0.26" bottom="0.19" header="0.22" footer="0.16"/>
  <pageSetup paperSize="9"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бак и клин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vrach</dc:creator>
  <cp:lastModifiedBy>vrach</cp:lastModifiedBy>
  <dcterms:created xsi:type="dcterms:W3CDTF">2022-02-10T05:41:27Z</dcterms:created>
  <dcterms:modified xsi:type="dcterms:W3CDTF">2022-02-10T05:42:06Z</dcterms:modified>
</cp:coreProperties>
</file>