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1\"/>
    </mc:Choice>
  </mc:AlternateContent>
  <xr:revisionPtr revIDLastSave="0" documentId="13_ncr:1_{FDF70347-7999-4642-94C2-768806EEA9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<sst xmlns="http://schemas.openxmlformats.org/spreadsheetml/2006/main" count="149" uniqueCount="84">
  <si>
    <t>Заявка на приобретение  медицинских изделии  для оказания ГОБМП и ОСМС для населения в 2022г.</t>
  </si>
  <si>
    <t>№ п/п</t>
  </si>
  <si>
    <t>МНН</t>
  </si>
  <si>
    <t>Торговое наименование</t>
  </si>
  <si>
    <t>Лекарственная форма</t>
  </si>
  <si>
    <t>Ед. изм</t>
  </si>
  <si>
    <t>Кол-во</t>
  </si>
  <si>
    <t xml:space="preserve">Цена </t>
  </si>
  <si>
    <t>Сумма</t>
  </si>
  <si>
    <t>График поставки</t>
  </si>
  <si>
    <t>Бикс медицинский стерилизационный КСКФ-3</t>
  </si>
  <si>
    <t>Бикс медицинский стерилизационный КСКФ-4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</si>
  <si>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190 мм, в:150 мм,масса загрузки: 5кг, объем:3 литр. Коробки предназначены для стерилизации в паровых стерилизаторах, хранения и доставки к месту использования перевязочного материала, операционного белья, термостойких шприцов, хирургического и других предметов медицинского назначения. Коробки обеспечивают сохранность стерильности материалов не менее 3-х суток. Изготавливаются из нержавеющей стали.</t>
  </si>
  <si>
    <t>шт</t>
  </si>
  <si>
    <t>май</t>
  </si>
  <si>
    <t>Бинт резиновый Мартенса</t>
  </si>
  <si>
    <t>резинолвая смесь на основе СКИ Имеет вид полоски резинового полотна скрученного в рулон . Упаковка%в индивидуальном пакете.Размеры: длина 5000мм,толщина -0,8мм, ширина 55мм.</t>
  </si>
  <si>
    <t xml:space="preserve"> июнь-15, октябрь-15</t>
  </si>
  <si>
    <t>Бумага</t>
  </si>
  <si>
    <t>диаграмная для фетального монитора КТГ Sonicaid Team.Размер143*150*300ЧМ</t>
  </si>
  <si>
    <t xml:space="preserve"> июнь-10, сентябрь-10</t>
  </si>
  <si>
    <t xml:space="preserve">диаграмная для фетального монитора BFM-900 Bionics .Размер112*120*250 </t>
  </si>
  <si>
    <t>июнь-10,август-10, октябрь-10</t>
  </si>
  <si>
    <t xml:space="preserve">Бумага </t>
  </si>
  <si>
    <t>Термолента 57х30мм*12,  рулон,  для  мочевого  анализатора Хандурайдер</t>
  </si>
  <si>
    <t>Термобумага  50*50 для   гематологического  анализатора  ВС-3000</t>
  </si>
  <si>
    <t>Бумага для ЭКГ</t>
  </si>
  <si>
    <t>Размер 210*140*200 для аппарата Cariofax MEGG 1350 K</t>
  </si>
  <si>
    <t>уп</t>
  </si>
  <si>
    <t xml:space="preserve"> С меткой 110*140*142 для аппарата Nicon Kodan</t>
  </si>
  <si>
    <t>май-200,  июль-100 сентябрь-100 ноябрь-100</t>
  </si>
  <si>
    <t>Бумага, УЗИ</t>
  </si>
  <si>
    <t>для принтера размер 110*200</t>
  </si>
  <si>
    <t>май--10,июнь-10, октябрь-20</t>
  </si>
  <si>
    <t xml:space="preserve">Вата </t>
  </si>
  <si>
    <t>хирургическая гигроскопическая, непрессованная, нестерильная 100гр</t>
  </si>
  <si>
    <t>с мая по октябрь- ежемесячно по 150 уп, ноябрь-100</t>
  </si>
  <si>
    <t>Гигрометр</t>
  </si>
  <si>
    <t>психрометрический, ВИТ-2 с первичной поверкой,Психрометрический гигрометр ВИТ-2 измеряет влажность воздуха при температуре +5°С ~ +25°С. Для аптек, медицинских  учреждениях, лабораторий, складов, столовых, магазинов,  ресторанов, архивов, военных складов,  для получения лицензии и т.д. – везде, где предписывают контролирующие органы (СЭС, МедФармКоньроль, ЦОН и т.д.)
+ Внесён в реестр СИ РК;
+ Сертификат Казахстана;</t>
  </si>
  <si>
    <t xml:space="preserve">Загубник </t>
  </si>
  <si>
    <t>Мундштук картонный одноразовый к аппарату SCHILLER  SP -20/-30 для исследования вентиляционных функциий легких методом спирометрии.Размер 28*65*1,0</t>
  </si>
  <si>
    <t>июнь-750,сентябрь-750</t>
  </si>
  <si>
    <t>Зажим кровоостанавливающий типа"Москит" прямой</t>
  </si>
  <si>
    <t xml:space="preserve">Зажим кровоостанавливающий типа"Москит" прямой...Длина -150мм.Материал-нержавеющая сталь.На рабочие губки нанесена тонкая поперечная насечка для лучшей фиксации в рабочем поле
</t>
  </si>
  <si>
    <t>Зажим кровоостанавливающий типа"Москит"изогнутый</t>
  </si>
  <si>
    <t>Зажим кровоостанавливающий типа"Москит"изогнутый по плоскости.</t>
  </si>
  <si>
    <t xml:space="preserve">Зажим кровоостанавливающий типа"Москит"изогнутый по плоскости..Длина -150мм.Материал-нержавеющая сталь.На рабочие губки нанесена тонкая поперечная насечка для лучшей фиксации в рабочем поле
</t>
  </si>
  <si>
    <t xml:space="preserve">Клеенка </t>
  </si>
  <si>
    <t>Клеенка подкладная</t>
  </si>
  <si>
    <t>Клеенка подкладная резинотканевая. Цвет подкладной  клеенки оранжевого или коричневого цвета.
Ширина рулона составляет 1 метр (+4%).
Основа клеенки резиновая (смесь СКИ) с применением хлопчатобумажной ткани.
Подкладная резинотканевая клеенка применяется  в медицинских. В медицинской сфере подкладную клеенку используют как непроницаемый материал для обеспечения стерильность процедуры. Санитария и гигиена может быть обеспечена только с использованием специальных средств, таких как данная клеенка. Медицинская подкладная клеенка имеет ряд преимуществ:
Форма, отличающаяся эластичностью.Соответствие всем требованиям санитарных норм.Через нее не проникает воздух и вода
Возможна многократная дезинфекция и стерилизация.Абсолютно безопасна для здоровья.Тальковая присыпка защищает от скольжения</t>
  </si>
  <si>
    <t>м</t>
  </si>
  <si>
    <t>май-50, июль-50</t>
  </si>
  <si>
    <t>Марля</t>
  </si>
  <si>
    <t>Медицинская нестерильная  отбелленная плотность 36</t>
  </si>
  <si>
    <t>май-2000, июнь-2000, октябрь-2000</t>
  </si>
  <si>
    <t xml:space="preserve">Ножницы </t>
  </si>
  <si>
    <t>Ножницы для перевязочного материала, 235 мм, цельнометалические, Материал – устойчивая к коррозии медицинская сталь;
Длина – 23,5 см, рабочей части – 12 см;</t>
  </si>
  <si>
    <t xml:space="preserve">ножницы медицинские с одним острым концом прямые </t>
  </si>
  <si>
    <t>Ножницы хирургические прямые с одним острым концом. .Масса-0,05кг.длина - 140 мм.Длина рабочей режущей поверхности -70мм,Диаметр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</si>
  <si>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 xml:space="preserve">Ножницы с двумя острыми концами хирургические прямые </t>
  </si>
  <si>
    <t xml:space="preserve">Ножницы с двумя острыми концами хирургические </t>
  </si>
  <si>
    <t>Ножницы с двумя острыми концами хирургические прямые .Длина -140мм,Диаметр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</si>
  <si>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>Ножницы хирургические  прямые тупоконечные</t>
  </si>
  <si>
    <t>Ножницы хирургические прямые тупоконечные .Масса-0,05кг.длина - 150 мм.Длина рабочей режущей поверхности -50мм,Диаметр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</si>
  <si>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>Пинцет хирургический</t>
  </si>
  <si>
    <t>Пинцет хирургический общего назначения  ПХ 150х2,5– хирургический инструмент, предназначенный для захватывания краев раны и крепкого удержания тканей, в основном кожи
Длина – 150 мм
Ширина рабочей части – 2,5 мм
Общая толщина – 2,5 мм
Масса – 30 г
Длина рифленой части – 55 мм
Материал – медицинская нержавеющая сталь</t>
  </si>
  <si>
    <t>Пробирка по Эппендорфу</t>
  </si>
  <si>
    <t>Пробирка Эппендорфа представляет собой градуированную микроцентрифужную пробирку с защёлкивающейся крышкой. Изготовлена пробирка из полипропилена, что обеспечивает возможность автоклавирования в стандартном режиме.
Материал - полипропилен
Объем - 1.5 мл·         ПП, градуированные, муаровая поверхность для надписей;·         выдерживают автоклавирование при 120 °С;
·         выдерживают кипячение;
·         выдерживают замораживание до −80 °С;
·         возможность центрифугирования при 17 000 g;№500 в упаковке</t>
  </si>
  <si>
    <t>май-</t>
  </si>
  <si>
    <t>Роторасширитель</t>
  </si>
  <si>
    <t>роторасширитель габаритные размеры 83,5-60,5-25 мм длина рабочей части 41 мм масса</t>
  </si>
  <si>
    <t>Термометр</t>
  </si>
  <si>
    <t>Применяется для измерения температуры в холодильников ТС 7 М1 ИСП 6 с первичной поверкой</t>
  </si>
  <si>
    <t xml:space="preserve">май </t>
  </si>
  <si>
    <t>Фильтр</t>
  </si>
  <si>
    <t>длябикса  КСКФ-12</t>
  </si>
  <si>
    <t>комп</t>
  </si>
  <si>
    <t>длябикса  КСКФ-9</t>
  </si>
  <si>
    <t xml:space="preserve">Языкодержатель </t>
  </si>
  <si>
    <t>языкодержатель для взрослых, это зажимной инструмент многопоаверхностного воздейтвие. Состоит из двух частей, соединенные между собой коробчатым замком</t>
  </si>
  <si>
    <t>Итого на сумму:</t>
  </si>
  <si>
    <t xml:space="preserve">И.о. Зав. Аптеки: </t>
  </si>
  <si>
    <t xml:space="preserve">А.Ж.Рахимова </t>
  </si>
  <si>
    <t xml:space="preserve">Приложение № 1 к Объявлению № 11 от 13.04.2022г.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</si>
</sst>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2A2C3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rgb="FFBCDFEA"/>
        <bgColor theme="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left" wrapText="1"/>
    </xf>
    <xf numFmtId="3" fontId="2" fillId="3" borderId="2" xfId="0" applyNumberFormat="1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top"/>
    </xf>
    <xf numFmtId="0" fontId="5" fillId="2" borderId="2" xfId="1" applyFont="1" applyFill="1" applyBorder="1" applyAlignment="1">
      <alignment horizontal="left" vertical="top" wrapText="1"/>
    </xf>
    <xf numFmtId="2" fontId="5" fillId="2" borderId="2" xfId="1" applyNumberFormat="1" applyFont="1" applyFill="1" applyBorder="1" applyAlignment="1">
      <alignment horizontal="left" vertical="top" wrapText="1"/>
    </xf>
    <xf numFmtId="2" fontId="5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5" fillId="2" borderId="0" xfId="1" applyFont="1" applyFill="1" applyAlignment="1">
      <alignment horizontal="left" vertical="top" wrapText="1"/>
    </xf>
    <xf numFmtId="0" fontId="7" fillId="0" borderId="2" xfId="0" applyFont="1" applyBorder="1"/>
    <xf numFmtId="0" fontId="8" fillId="2" borderId="2" xfId="1" applyFont="1" applyFill="1" applyBorder="1" applyAlignment="1">
      <alignment horizontal="left" vertical="top" wrapText="1"/>
    </xf>
    <xf numFmtId="2" fontId="7" fillId="0" borderId="2" xfId="0" applyNumberFormat="1" applyFont="1" applyBorder="1"/>
    <xf numFmtId="0" fontId="7" fillId="0" borderId="0" xfId="0" applyFont="1"/>
    <xf numFmtId="0" fontId="2" fillId="0" borderId="0" xfId="0" applyFont="1" applyAlignment="1">
      <alignment horizontal="center"/>
    </xf>
    <xf numFmtId="0" fontId="9" fillId="2" borderId="0" xfId="1" applyFont="1" applyFill="1" applyAlignment="1">
      <alignment horizontal="right" vertical="top" wrapText="1"/>
    </xf>
    <xf numFmtId="0" fontId="2" fillId="0" borderId="0" xfId="0" applyFont="1"/>
    <xf numFmtId="0" fontId="10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 xr:uid="{7C22F74F-B96D-4DD4-8230-113BBC5041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B1" sqref="B1:C1"/>
    </sheetView>
  </sheetViews>
  <sheetFormatPr defaultRowHeight="15" x14ac:dyDescent="0.25"/>
  <cols>
    <col min="1" max="1" width="5.28515625" customWidth="1"/>
    <col min="2" max="2" width="13.5703125" customWidth="1"/>
    <col min="3" max="3" width="15.28515625" customWidth="1"/>
    <col min="4" max="4" width="57.42578125" customWidth="1"/>
    <col min="8" max="8" width="12" customWidth="1"/>
    <col min="9" max="9" width="16" customWidth="1"/>
  </cols>
  <sheetData>
    <row r="1" spans="1:9" ht="33" customHeight="1" x14ac:dyDescent="0.25">
      <c r="B1" s="1"/>
      <c r="C1" s="1"/>
      <c r="E1" s="24" t="s">
        <v>83</v>
      </c>
      <c r="F1" s="24"/>
      <c r="G1" s="24"/>
      <c r="H1" s="24"/>
      <c r="I1" s="2"/>
    </row>
    <row r="2" spans="1:9" ht="18.75" x14ac:dyDescent="0.25">
      <c r="A2" s="3" t="s">
        <v>0</v>
      </c>
      <c r="B2" s="3"/>
      <c r="C2" s="3"/>
      <c r="D2" s="3"/>
      <c r="E2" s="3"/>
      <c r="F2" s="3"/>
      <c r="G2" s="3"/>
      <c r="H2" s="3"/>
    </row>
    <row r="3" spans="1:9" ht="56.25" x14ac:dyDescent="0.3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4" t="s">
        <v>6</v>
      </c>
      <c r="G3" s="4" t="s">
        <v>7</v>
      </c>
      <c r="H3" s="4" t="s">
        <v>8</v>
      </c>
      <c r="I3" s="7" t="s">
        <v>9</v>
      </c>
    </row>
    <row r="4" spans="1:9" ht="140.25" x14ac:dyDescent="0.25">
      <c r="A4" s="8">
        <v>1</v>
      </c>
      <c r="B4" s="9" t="s">
        <v>10</v>
      </c>
      <c r="C4" s="9" t="s">
        <v>11</v>
      </c>
      <c r="D4" s="9" t="s">
        <v>12</v>
      </c>
      <c r="E4" s="9" t="s">
        <v>13</v>
      </c>
      <c r="F4" s="10">
        <v>12</v>
      </c>
      <c r="G4" s="11">
        <v>8500</v>
      </c>
      <c r="H4" s="10">
        <f>F4*G4</f>
        <v>102000</v>
      </c>
      <c r="I4" s="8" t="s">
        <v>14</v>
      </c>
    </row>
    <row r="5" spans="1:9" ht="38.25" x14ac:dyDescent="0.25">
      <c r="A5" s="8">
        <v>2</v>
      </c>
      <c r="B5" s="9" t="s">
        <v>15</v>
      </c>
      <c r="C5" s="9" t="s">
        <v>15</v>
      </c>
      <c r="D5" s="9" t="s">
        <v>16</v>
      </c>
      <c r="E5" s="9" t="s">
        <v>13</v>
      </c>
      <c r="F5" s="10">
        <v>30</v>
      </c>
      <c r="G5" s="11">
        <v>1000</v>
      </c>
      <c r="H5" s="10">
        <f t="shared" ref="H5:H30" si="0">F5*G5</f>
        <v>30000</v>
      </c>
      <c r="I5" s="12" t="s">
        <v>17</v>
      </c>
    </row>
    <row r="6" spans="1:9" ht="25.5" x14ac:dyDescent="0.25">
      <c r="A6" s="8">
        <v>3</v>
      </c>
      <c r="B6" s="9" t="s">
        <v>18</v>
      </c>
      <c r="C6" s="9" t="s">
        <v>18</v>
      </c>
      <c r="D6" s="9" t="s">
        <v>19</v>
      </c>
      <c r="E6" s="9" t="s">
        <v>13</v>
      </c>
      <c r="F6" s="10">
        <v>20</v>
      </c>
      <c r="G6" s="11">
        <v>1400</v>
      </c>
      <c r="H6" s="10">
        <f t="shared" si="0"/>
        <v>28000</v>
      </c>
      <c r="I6" s="12" t="s">
        <v>20</v>
      </c>
    </row>
    <row r="7" spans="1:9" ht="25.5" x14ac:dyDescent="0.25">
      <c r="A7" s="8">
        <v>4</v>
      </c>
      <c r="B7" s="9" t="s">
        <v>18</v>
      </c>
      <c r="C7" s="9" t="s">
        <v>18</v>
      </c>
      <c r="D7" s="9" t="s">
        <v>21</v>
      </c>
      <c r="E7" s="9" t="s">
        <v>13</v>
      </c>
      <c r="F7" s="9">
        <v>30</v>
      </c>
      <c r="G7" s="11">
        <v>3210</v>
      </c>
      <c r="H7" s="10">
        <f t="shared" si="0"/>
        <v>96300</v>
      </c>
      <c r="I7" s="12" t="s">
        <v>22</v>
      </c>
    </row>
    <row r="8" spans="1:9" ht="25.5" x14ac:dyDescent="0.25">
      <c r="A8" s="8">
        <v>5</v>
      </c>
      <c r="B8" s="9" t="s">
        <v>23</v>
      </c>
      <c r="C8" s="9" t="s">
        <v>23</v>
      </c>
      <c r="D8" s="9" t="s">
        <v>24</v>
      </c>
      <c r="E8" s="9" t="s">
        <v>13</v>
      </c>
      <c r="F8" s="10">
        <v>50</v>
      </c>
      <c r="G8" s="11">
        <v>450</v>
      </c>
      <c r="H8" s="10">
        <f t="shared" si="0"/>
        <v>22500</v>
      </c>
      <c r="I8" s="12" t="s">
        <v>14</v>
      </c>
    </row>
    <row r="9" spans="1:9" x14ac:dyDescent="0.25">
      <c r="A9" s="8">
        <v>6</v>
      </c>
      <c r="B9" s="9" t="s">
        <v>23</v>
      </c>
      <c r="C9" s="9" t="s">
        <v>23</v>
      </c>
      <c r="D9" s="9" t="s">
        <v>25</v>
      </c>
      <c r="E9" s="9" t="s">
        <v>13</v>
      </c>
      <c r="F9" s="10">
        <v>70</v>
      </c>
      <c r="G9" s="11">
        <v>500</v>
      </c>
      <c r="H9" s="10">
        <f t="shared" si="0"/>
        <v>35000</v>
      </c>
      <c r="I9" s="12" t="s">
        <v>14</v>
      </c>
    </row>
    <row r="10" spans="1:9" ht="25.5" x14ac:dyDescent="0.25">
      <c r="A10" s="8">
        <v>7</v>
      </c>
      <c r="B10" s="9" t="s">
        <v>26</v>
      </c>
      <c r="C10" s="9" t="s">
        <v>26</v>
      </c>
      <c r="D10" s="9" t="s">
        <v>27</v>
      </c>
      <c r="E10" s="9" t="s">
        <v>28</v>
      </c>
      <c r="F10" s="10">
        <v>100</v>
      </c>
      <c r="G10" s="11">
        <v>1500</v>
      </c>
      <c r="H10" s="10">
        <f t="shared" si="0"/>
        <v>150000</v>
      </c>
      <c r="I10" s="12" t="s">
        <v>14</v>
      </c>
    </row>
    <row r="11" spans="1:9" ht="38.25" x14ac:dyDescent="0.25">
      <c r="A11" s="8">
        <v>8</v>
      </c>
      <c r="B11" s="9" t="s">
        <v>26</v>
      </c>
      <c r="C11" s="9" t="s">
        <v>26</v>
      </c>
      <c r="D11" s="9" t="s">
        <v>29</v>
      </c>
      <c r="E11" s="9" t="s">
        <v>28</v>
      </c>
      <c r="F11" s="10">
        <v>500</v>
      </c>
      <c r="G11" s="11">
        <v>580</v>
      </c>
      <c r="H11" s="10">
        <f t="shared" si="0"/>
        <v>290000</v>
      </c>
      <c r="I11" s="12" t="s">
        <v>30</v>
      </c>
    </row>
    <row r="12" spans="1:9" ht="25.5" x14ac:dyDescent="0.25">
      <c r="A12" s="8">
        <v>9</v>
      </c>
      <c r="B12" s="9" t="s">
        <v>31</v>
      </c>
      <c r="C12" s="9" t="s">
        <v>31</v>
      </c>
      <c r="D12" s="9" t="s">
        <v>32</v>
      </c>
      <c r="E12" s="9" t="s">
        <v>28</v>
      </c>
      <c r="F12" s="10">
        <v>40</v>
      </c>
      <c r="G12" s="11">
        <v>2400</v>
      </c>
      <c r="H12" s="10">
        <f t="shared" si="0"/>
        <v>96000</v>
      </c>
      <c r="I12" s="12" t="s">
        <v>33</v>
      </c>
    </row>
    <row r="13" spans="1:9" ht="38.25" x14ac:dyDescent="0.25">
      <c r="A13" s="8">
        <v>10</v>
      </c>
      <c r="B13" s="9" t="s">
        <v>34</v>
      </c>
      <c r="C13" s="9" t="s">
        <v>34</v>
      </c>
      <c r="D13" s="9" t="s">
        <v>35</v>
      </c>
      <c r="E13" s="9" t="s">
        <v>28</v>
      </c>
      <c r="F13" s="10">
        <v>1000</v>
      </c>
      <c r="G13" s="11">
        <v>290</v>
      </c>
      <c r="H13" s="10">
        <f t="shared" si="0"/>
        <v>290000</v>
      </c>
      <c r="I13" s="12" t="s">
        <v>36</v>
      </c>
    </row>
    <row r="14" spans="1:9" ht="114.75" x14ac:dyDescent="0.25">
      <c r="A14" s="8">
        <v>11</v>
      </c>
      <c r="B14" s="9" t="s">
        <v>37</v>
      </c>
      <c r="C14" s="9" t="s">
        <v>37</v>
      </c>
      <c r="D14" s="9" t="s">
        <v>38</v>
      </c>
      <c r="E14" s="9" t="s">
        <v>13</v>
      </c>
      <c r="F14" s="10">
        <v>15</v>
      </c>
      <c r="G14" s="11">
        <v>3000</v>
      </c>
      <c r="H14" s="10">
        <f t="shared" si="0"/>
        <v>45000</v>
      </c>
      <c r="I14" s="12" t="s">
        <v>14</v>
      </c>
    </row>
    <row r="15" spans="1:9" ht="38.25" x14ac:dyDescent="0.25">
      <c r="A15" s="8">
        <v>12</v>
      </c>
      <c r="B15" s="9" t="s">
        <v>39</v>
      </c>
      <c r="C15" s="9" t="s">
        <v>39</v>
      </c>
      <c r="D15" s="9" t="s">
        <v>40</v>
      </c>
      <c r="E15" s="9" t="s">
        <v>13</v>
      </c>
      <c r="F15" s="10">
        <v>1500</v>
      </c>
      <c r="G15" s="11">
        <v>130</v>
      </c>
      <c r="H15" s="10">
        <f t="shared" si="0"/>
        <v>195000</v>
      </c>
      <c r="I15" s="12" t="s">
        <v>41</v>
      </c>
    </row>
    <row r="16" spans="1:9" ht="63.75" x14ac:dyDescent="0.25">
      <c r="A16" s="8">
        <v>13</v>
      </c>
      <c r="B16" s="9" t="s">
        <v>42</v>
      </c>
      <c r="C16" s="9" t="s">
        <v>42</v>
      </c>
      <c r="D16" s="9" t="s">
        <v>43</v>
      </c>
      <c r="E16" s="9" t="s">
        <v>13</v>
      </c>
      <c r="F16" s="10">
        <v>10</v>
      </c>
      <c r="G16" s="11">
        <v>2500</v>
      </c>
      <c r="H16" s="10">
        <f t="shared" si="0"/>
        <v>25000</v>
      </c>
      <c r="I16" s="12" t="s">
        <v>14</v>
      </c>
    </row>
    <row r="17" spans="1:9" ht="76.5" x14ac:dyDescent="0.25">
      <c r="A17" s="8">
        <v>14</v>
      </c>
      <c r="B17" s="9" t="s">
        <v>44</v>
      </c>
      <c r="C17" s="9" t="s">
        <v>45</v>
      </c>
      <c r="D17" s="9" t="s">
        <v>46</v>
      </c>
      <c r="E17" s="9" t="s">
        <v>13</v>
      </c>
      <c r="F17" s="10">
        <v>15</v>
      </c>
      <c r="G17" s="11">
        <v>2500</v>
      </c>
      <c r="H17" s="10">
        <f t="shared" si="0"/>
        <v>37500</v>
      </c>
      <c r="I17" s="12" t="s">
        <v>14</v>
      </c>
    </row>
    <row r="18" spans="1:9" ht="216.75" x14ac:dyDescent="0.25">
      <c r="A18" s="8">
        <v>15</v>
      </c>
      <c r="B18" s="9" t="s">
        <v>47</v>
      </c>
      <c r="C18" s="9" t="s">
        <v>48</v>
      </c>
      <c r="D18" s="9" t="s">
        <v>49</v>
      </c>
      <c r="E18" s="9" t="s">
        <v>50</v>
      </c>
      <c r="F18" s="10">
        <v>100</v>
      </c>
      <c r="G18" s="11">
        <v>1400</v>
      </c>
      <c r="H18" s="10">
        <f t="shared" si="0"/>
        <v>140000</v>
      </c>
      <c r="I18" s="12" t="s">
        <v>51</v>
      </c>
    </row>
    <row r="19" spans="1:9" ht="25.5" x14ac:dyDescent="0.25">
      <c r="A19" s="8">
        <v>16</v>
      </c>
      <c r="B19" s="9" t="s">
        <v>52</v>
      </c>
      <c r="C19" s="9" t="s">
        <v>52</v>
      </c>
      <c r="D19" s="9" t="s">
        <v>53</v>
      </c>
      <c r="E19" s="9" t="s">
        <v>28</v>
      </c>
      <c r="F19" s="10">
        <v>6000</v>
      </c>
      <c r="G19" s="11">
        <v>162</v>
      </c>
      <c r="H19" s="10">
        <f t="shared" si="0"/>
        <v>972000</v>
      </c>
      <c r="I19" s="12" t="s">
        <v>54</v>
      </c>
    </row>
    <row r="20" spans="1:9" ht="51" x14ac:dyDescent="0.25">
      <c r="A20" s="8">
        <v>17</v>
      </c>
      <c r="B20" s="13" t="s">
        <v>55</v>
      </c>
      <c r="C20" s="13" t="s">
        <v>55</v>
      </c>
      <c r="D20" s="14" t="s">
        <v>56</v>
      </c>
      <c r="E20" s="9" t="s">
        <v>13</v>
      </c>
      <c r="F20" s="10">
        <v>4</v>
      </c>
      <c r="G20" s="11">
        <v>5600</v>
      </c>
      <c r="H20" s="10">
        <f t="shared" si="0"/>
        <v>22400</v>
      </c>
      <c r="I20" s="12" t="s">
        <v>14</v>
      </c>
    </row>
    <row r="21" spans="1:9" ht="63.75" x14ac:dyDescent="0.25">
      <c r="A21" s="8">
        <v>18</v>
      </c>
      <c r="B21" s="9" t="s">
        <v>57</v>
      </c>
      <c r="C21" s="9" t="s">
        <v>57</v>
      </c>
      <c r="D21" s="9" t="s">
        <v>58</v>
      </c>
      <c r="E21" s="9" t="s">
        <v>13</v>
      </c>
      <c r="F21" s="10">
        <v>10</v>
      </c>
      <c r="G21" s="15">
        <v>2000</v>
      </c>
      <c r="H21" s="10">
        <f t="shared" si="0"/>
        <v>20000</v>
      </c>
      <c r="I21" s="12" t="s">
        <v>14</v>
      </c>
    </row>
    <row r="22" spans="1:9" ht="63.75" x14ac:dyDescent="0.25">
      <c r="A22" s="8">
        <v>19</v>
      </c>
      <c r="B22" s="9" t="s">
        <v>59</v>
      </c>
      <c r="C22" s="9" t="s">
        <v>60</v>
      </c>
      <c r="D22" s="9" t="s">
        <v>61</v>
      </c>
      <c r="E22" s="9" t="s">
        <v>13</v>
      </c>
      <c r="F22" s="10">
        <v>20</v>
      </c>
      <c r="G22" s="15">
        <v>2000</v>
      </c>
      <c r="H22" s="10">
        <f t="shared" si="0"/>
        <v>40000</v>
      </c>
      <c r="I22" s="12" t="s">
        <v>14</v>
      </c>
    </row>
    <row r="23" spans="1:9" ht="63.75" x14ac:dyDescent="0.25">
      <c r="A23" s="8">
        <v>20</v>
      </c>
      <c r="B23" s="9" t="s">
        <v>62</v>
      </c>
      <c r="C23" s="9" t="s">
        <v>62</v>
      </c>
      <c r="D23" s="9" t="s">
        <v>63</v>
      </c>
      <c r="E23" s="9" t="s">
        <v>13</v>
      </c>
      <c r="F23" s="10">
        <v>14</v>
      </c>
      <c r="G23" s="15">
        <v>2000</v>
      </c>
      <c r="H23" s="10">
        <f t="shared" si="0"/>
        <v>28000</v>
      </c>
      <c r="I23" s="12" t="s">
        <v>14</v>
      </c>
    </row>
    <row r="24" spans="1:9" ht="114.75" x14ac:dyDescent="0.25">
      <c r="A24" s="8">
        <v>21</v>
      </c>
      <c r="B24" s="9" t="s">
        <v>64</v>
      </c>
      <c r="C24" s="9" t="s">
        <v>64</v>
      </c>
      <c r="D24" s="9" t="s">
        <v>65</v>
      </c>
      <c r="E24" s="9" t="s">
        <v>13</v>
      </c>
      <c r="F24" s="10">
        <v>30</v>
      </c>
      <c r="G24" s="15">
        <v>1200</v>
      </c>
      <c r="H24" s="10">
        <f t="shared" si="0"/>
        <v>36000</v>
      </c>
      <c r="I24" s="12" t="s">
        <v>14</v>
      </c>
    </row>
    <row r="25" spans="1:9" ht="140.25" x14ac:dyDescent="0.25">
      <c r="A25" s="8">
        <v>22</v>
      </c>
      <c r="B25" s="9" t="s">
        <v>66</v>
      </c>
      <c r="C25" s="9" t="s">
        <v>66</v>
      </c>
      <c r="D25" s="9" t="s">
        <v>67</v>
      </c>
      <c r="E25" s="9" t="s">
        <v>28</v>
      </c>
      <c r="F25" s="10">
        <v>2</v>
      </c>
      <c r="G25" s="11">
        <v>3500</v>
      </c>
      <c r="H25" s="10">
        <f t="shared" si="0"/>
        <v>7000</v>
      </c>
      <c r="I25" s="12" t="s">
        <v>68</v>
      </c>
    </row>
    <row r="26" spans="1:9" ht="25.5" x14ac:dyDescent="0.25">
      <c r="A26" s="8">
        <v>23</v>
      </c>
      <c r="B26" s="9" t="s">
        <v>69</v>
      </c>
      <c r="C26" s="9" t="s">
        <v>69</v>
      </c>
      <c r="D26" s="9" t="s">
        <v>70</v>
      </c>
      <c r="E26" s="9" t="s">
        <v>13</v>
      </c>
      <c r="F26" s="10">
        <v>2</v>
      </c>
      <c r="G26" s="15">
        <v>12500</v>
      </c>
      <c r="H26" s="10">
        <f t="shared" si="0"/>
        <v>25000</v>
      </c>
      <c r="I26" s="12" t="s">
        <v>14</v>
      </c>
    </row>
    <row r="27" spans="1:9" ht="25.5" x14ac:dyDescent="0.25">
      <c r="A27" s="8">
        <v>24</v>
      </c>
      <c r="B27" s="9" t="s">
        <v>71</v>
      </c>
      <c r="C27" s="9" t="s">
        <v>71</v>
      </c>
      <c r="D27" s="16" t="s">
        <v>72</v>
      </c>
      <c r="E27" s="9" t="s">
        <v>13</v>
      </c>
      <c r="F27" s="10">
        <v>30</v>
      </c>
      <c r="G27" s="11">
        <v>1300</v>
      </c>
      <c r="H27" s="10">
        <f t="shared" si="0"/>
        <v>39000</v>
      </c>
      <c r="I27" s="12" t="s">
        <v>73</v>
      </c>
    </row>
    <row r="28" spans="1:9" x14ac:dyDescent="0.25">
      <c r="A28" s="8">
        <v>25</v>
      </c>
      <c r="B28" s="9" t="s">
        <v>74</v>
      </c>
      <c r="C28" s="9" t="s">
        <v>74</v>
      </c>
      <c r="D28" s="9" t="s">
        <v>75</v>
      </c>
      <c r="E28" s="9" t="s">
        <v>76</v>
      </c>
      <c r="F28" s="10">
        <v>20</v>
      </c>
      <c r="G28" s="11">
        <v>870</v>
      </c>
      <c r="H28" s="10">
        <f t="shared" si="0"/>
        <v>17400</v>
      </c>
      <c r="I28" s="12" t="s">
        <v>14</v>
      </c>
    </row>
    <row r="29" spans="1:9" x14ac:dyDescent="0.25">
      <c r="A29" s="8">
        <v>26</v>
      </c>
      <c r="B29" s="9" t="s">
        <v>74</v>
      </c>
      <c r="C29" s="9" t="s">
        <v>74</v>
      </c>
      <c r="D29" s="9" t="s">
        <v>77</v>
      </c>
      <c r="E29" s="9" t="s">
        <v>76</v>
      </c>
      <c r="F29" s="10">
        <v>20</v>
      </c>
      <c r="G29" s="11">
        <v>870</v>
      </c>
      <c r="H29" s="10">
        <f t="shared" si="0"/>
        <v>17400</v>
      </c>
      <c r="I29" s="12" t="s">
        <v>14</v>
      </c>
    </row>
    <row r="30" spans="1:9" ht="38.25" x14ac:dyDescent="0.25">
      <c r="A30" s="8">
        <v>27</v>
      </c>
      <c r="B30" s="9" t="s">
        <v>78</v>
      </c>
      <c r="C30" s="9" t="s">
        <v>78</v>
      </c>
      <c r="D30" s="9" t="s">
        <v>79</v>
      </c>
      <c r="E30" s="9" t="s">
        <v>13</v>
      </c>
      <c r="F30" s="10">
        <v>2</v>
      </c>
      <c r="G30" s="15">
        <v>12200</v>
      </c>
      <c r="H30" s="10">
        <f t="shared" si="0"/>
        <v>24400</v>
      </c>
      <c r="I30" s="12" t="s">
        <v>14</v>
      </c>
    </row>
    <row r="31" spans="1:9" s="20" customFormat="1" ht="15.75" x14ac:dyDescent="0.25">
      <c r="A31" s="17"/>
      <c r="B31" s="17"/>
      <c r="C31" s="17"/>
      <c r="D31" s="18" t="s">
        <v>80</v>
      </c>
      <c r="E31" s="17"/>
      <c r="F31" s="17"/>
      <c r="G31" s="17"/>
      <c r="H31" s="19">
        <f>SUM(H4:H30)</f>
        <v>2830900</v>
      </c>
      <c r="I31" s="17"/>
    </row>
    <row r="33" spans="2:4" s="23" customFormat="1" ht="18.75" x14ac:dyDescent="0.3">
      <c r="B33" s="21" t="s">
        <v>81</v>
      </c>
      <c r="C33" s="21"/>
      <c r="D33" s="22" t="s">
        <v>82</v>
      </c>
    </row>
  </sheetData>
  <mergeCells count="3">
    <mergeCell ref="B1:C1"/>
    <mergeCell ref="E1:H1"/>
    <mergeCell ref="B33:C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2022-04-14T03:58:12Z</dcterms:modified>
</cp:coreProperties>
</file>