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vrach\Desktop\ЗАКУП 1729- 2021 год\2022 год\Закуп № 12\"/>
    </mc:Choice>
  </mc:AlternateContent>
  <xr:revisionPtr revIDLastSave="0" documentId="13_ncr:1_{5DA4E46F-0C44-476A-842D-9A19A841AE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</calcChain>
</file>

<file path=xl/sharedStrings.xml><?xml version="1.0" encoding="utf-8"?>
<sst xmlns="http://schemas.openxmlformats.org/spreadsheetml/2006/main" count="38" uniqueCount="30">
  <si>
    <t>Заявка на приобретение медицинских изделии , расходного материала к аппараттам для оказания ГОБМП иОСМС населению в 2022году</t>
  </si>
  <si>
    <t>№п/п</t>
  </si>
  <si>
    <t>Наименование МНН</t>
  </si>
  <si>
    <t>Торговое наименование</t>
  </si>
  <si>
    <t>Характеристика</t>
  </si>
  <si>
    <t>Ед. изм.</t>
  </si>
  <si>
    <t>Кол-во</t>
  </si>
  <si>
    <t xml:space="preserve">Цена </t>
  </si>
  <si>
    <t>Сумма</t>
  </si>
  <si>
    <t>График поставки</t>
  </si>
  <si>
    <t xml:space="preserve">Химические индикаторы </t>
  </si>
  <si>
    <t xml:space="preserve"> Химические индикаторы для контроля паровоздушной  стерилизации </t>
  </si>
  <si>
    <t>ИКПС 132/20 №1000 внутренние  и наружные .  Обьязательная регистрация в РК!</t>
  </si>
  <si>
    <t>уп</t>
  </si>
  <si>
    <t>позаявке заказчика</t>
  </si>
  <si>
    <t>ИКПС 134/5  №1000 тестов  внутренние  и наружные .  Обьязательная регистрация в РК!</t>
  </si>
  <si>
    <t>Контейнер для дезинфекции Контейнер укладка УКП-50-01-1 Кронт</t>
  </si>
  <si>
    <t>Укладка-контейнер полимерный для доставки проб биологического материала в пробирках и флаконах УКП-01-</t>
  </si>
  <si>
    <t xml:space="preserve">Укладка представляет собой корпус с парой симметрично расположенных ручек и крышкой. Для фиксации крышки на корпусе предусмотрены замки. При необходимости на замки можно установить пломбу. Комплектность: Штатив для пробирок универсальный ШПУ - 'КРОНТ' - 1шт. Бокс - 2 шт. Кассета на 10 флаконов 250 мл - 1шт. Замок - 2шт. Варианты использования: Вариант 1 - 50 пробирок; Вариант 2 - 10 флаконов 250 мл или емкости для анализов (банки). Материал: Составные части укладки изготавливаются из ударопрочного химически стойкого пластика. Ручки выполнены из полированной нержавеющей стали. Габаритные размеры (в скобках указана высота с поднятыми ручками): 435х215х195 (235) мм. Вес 1,35 кг. Обработка любыми разрешенными в РК моющими и дезинфицирующими средствами. Стерилизация паровым методом (автоклавирование). Максимальная температура 121°С Цвет Белый. Гарантийные обязательства 1 год со дня продажи. Срок службы не менее 5-ти лет
Материал: нержавеющая сталь
Объем, л:
Тип: для доставки проб
вес нетто товара: 1 КГ
вес брутто: 1 КГ
объем: 32143 КУБ.СМ
</t>
  </si>
  <si>
    <t>штука</t>
  </si>
  <si>
    <t>март</t>
  </si>
  <si>
    <t xml:space="preserve">Укладка-контейнер полимерный для доставки проб биологического материала в пробирках и флаконах УКП-100-01--КРОНТ </t>
  </si>
  <si>
    <t>Укладка-контейнер полимерный для доставки проб биологического материала в пробирках и флаконах УКП-100-01--КРОНТ предназначена для транспортировки и переноса пробирок и флаконов с биологическими растворами и другими жидкостями в различных лечебно-профилактических учреждениях.</t>
  </si>
  <si>
    <t>Укладка-контейнер полимерный для доставки проб биологического материала в пробирках и флаконах УКП-01-КРОНТ предназначена для транспортировки и переноса пробирок и флаконов с биологическими растворами и другими жидкостями в различных лечебно-профилактических учреждениях. Составные части укладки и ее комплектующие (штатив, боксы, кассета для флаконов) изготавливаются из ударопрочного химически-стойкого пластика, выдерживающего обработку всеми дезинфицирующими средствами, разрешенными к применению в РФ, а также стерилизацию паровым методом при температуре 1210C - автоклавирование. Ручки укладки выполнены из нержавеющей стали.Варианты использования 1 вариант -100 (200) пробирок, 2 вариант - 16 флаконов 250 мл или емкости для анализов (банки). Габаритные размеры 410 х 350 х 215 (253) мм. Цвет Белый. Срок службы не менее 5-ти лет
Материал: медицинский пластикат
Объем, л:
Тип: контейнер
вес нетто товара: 2 КГ
вес брутто: 2 КГ
объем: 16538 КУБ.СМ. Обьязательная регистрация в РК!</t>
  </si>
  <si>
    <t>Планшет для серологических реакций</t>
  </si>
  <si>
    <t>Предназначена для проведения серологических реакций агглютинации или преципитации для ветеринарии. Представляет собой полистирольную пластину с 72 круглодонными лунками. Имеет буквенно-цифровую маркировку, максимально облегчающую организацию анализа. Коэффициент светопропускания дна ячейки не менее 88% при длине световой волны в диапазоне 480-520 нм, с разбросом показателй по всем 72 лункам не более 2,5%. 
Размеры-  (225×120) ± 1 × (14 ± 0,5) мм
Емкость лунки - 2 мл, Диаметр лунки - 15 мм
Материал -полистирол. Обьязательная регистрация в РК!</t>
  </si>
  <si>
    <t>Итого на сумму:</t>
  </si>
  <si>
    <t>Зав. Аптеки :</t>
  </si>
  <si>
    <t xml:space="preserve">А.Ж.Рахимова </t>
  </si>
  <si>
    <t xml:space="preserve">Приложение № 1 к Объявлению № 12 от 14.04.2022г.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</si>
</sst>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2" borderId="0" xfId="0" applyFill="1"/>
    <xf numFmtId="0" fontId="1" fillId="0" borderId="1" xfId="0" applyFont="1" applyBorder="1" applyAlignment="1">
      <alignment horizont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left" vertical="top" wrapText="1"/>
    </xf>
    <xf numFmtId="2" fontId="4" fillId="2" borderId="2" xfId="1" applyNumberFormat="1" applyFont="1" applyFill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0" fontId="2" fillId="3" borderId="0" xfId="0" applyFont="1" applyFill="1"/>
    <xf numFmtId="0" fontId="5" fillId="2" borderId="2" xfId="0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/>
    </xf>
    <xf numFmtId="0" fontId="6" fillId="2" borderId="2" xfId="1" applyFont="1" applyFill="1" applyBorder="1" applyAlignment="1">
      <alignment horizontal="left" vertical="top" wrapText="1"/>
    </xf>
    <xf numFmtId="2" fontId="6" fillId="2" borderId="2" xfId="1" applyNumberFormat="1" applyFont="1" applyFill="1" applyBorder="1" applyAlignment="1">
      <alignment horizontal="left" vertical="top" wrapText="1"/>
    </xf>
    <xf numFmtId="2" fontId="4" fillId="2" borderId="2" xfId="1" applyNumberFormat="1" applyFont="1" applyFill="1" applyBorder="1" applyAlignment="1">
      <alignment vertical="top" wrapText="1"/>
    </xf>
    <xf numFmtId="0" fontId="2" fillId="4" borderId="0" xfId="0" applyFont="1" applyFill="1"/>
    <xf numFmtId="0" fontId="7" fillId="0" borderId="0" xfId="0" applyFont="1"/>
    <xf numFmtId="0" fontId="8" fillId="2" borderId="0" xfId="1" applyFont="1" applyFill="1" applyAlignment="1">
      <alignment horizontal="left" vertical="top" wrapText="1"/>
    </xf>
    <xf numFmtId="0" fontId="8" fillId="2" borderId="0" xfId="1" applyFont="1" applyFill="1" applyAlignment="1">
      <alignment horizontal="right" vertical="top" wrapText="1"/>
    </xf>
    <xf numFmtId="0" fontId="7" fillId="2" borderId="0" xfId="0" applyFont="1" applyFill="1"/>
    <xf numFmtId="0" fontId="9" fillId="0" borderId="0" xfId="0" applyFont="1"/>
  </cellXfs>
  <cellStyles count="2">
    <cellStyle name="Обычный" xfId="0" builtinId="0"/>
    <cellStyle name="Обычный 2" xfId="1" xr:uid="{C525BABF-C76A-4D42-874C-74C57FEB6A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workbookViewId="0">
      <selection activeCell="L5" sqref="L5"/>
    </sheetView>
  </sheetViews>
  <sheetFormatPr defaultRowHeight="15" x14ac:dyDescent="0.25"/>
  <cols>
    <col min="1" max="1" width="4.42578125" customWidth="1"/>
    <col min="2" max="2" width="16.28515625" customWidth="1"/>
    <col min="3" max="3" width="22.42578125" customWidth="1"/>
    <col min="4" max="4" width="48.7109375" customWidth="1"/>
    <col min="5" max="5" width="6.28515625" customWidth="1"/>
    <col min="6" max="6" width="8.140625" customWidth="1"/>
    <col min="8" max="8" width="12.5703125" customWidth="1"/>
    <col min="9" max="9" width="12.85546875" customWidth="1"/>
    <col min="10" max="20" width="9.140625" style="3"/>
  </cols>
  <sheetData>
    <row r="1" spans="1:20" x14ac:dyDescent="0.25">
      <c r="B1" s="1"/>
      <c r="D1" s="24" t="s">
        <v>29</v>
      </c>
      <c r="G1" s="2"/>
      <c r="H1" s="2"/>
      <c r="I1" s="2"/>
    </row>
    <row r="2" spans="1:20" ht="25.5" customHeigh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20" ht="29.25" x14ac:dyDescent="0.25">
      <c r="A3" s="5" t="s">
        <v>1</v>
      </c>
      <c r="B3" s="6" t="s">
        <v>2</v>
      </c>
      <c r="C3" s="6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5" t="s">
        <v>8</v>
      </c>
      <c r="I3" s="6" t="s">
        <v>9</v>
      </c>
    </row>
    <row r="4" spans="1:20" s="12" customFormat="1" ht="51" x14ac:dyDescent="0.2">
      <c r="A4" s="7">
        <v>115</v>
      </c>
      <c r="B4" s="8" t="s">
        <v>10</v>
      </c>
      <c r="C4" s="8" t="s">
        <v>11</v>
      </c>
      <c r="D4" s="8" t="s">
        <v>12</v>
      </c>
      <c r="E4" s="8" t="s">
        <v>13</v>
      </c>
      <c r="F4" s="9">
        <v>15</v>
      </c>
      <c r="G4" s="10">
        <v>6277</v>
      </c>
      <c r="H4" s="9">
        <f>F4*G4</f>
        <v>94155</v>
      </c>
      <c r="I4" s="9" t="s">
        <v>14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0" s="12" customFormat="1" ht="51" x14ac:dyDescent="0.2">
      <c r="A5" s="7">
        <v>116</v>
      </c>
      <c r="B5" s="8" t="s">
        <v>10</v>
      </c>
      <c r="C5" s="8" t="s">
        <v>11</v>
      </c>
      <c r="D5" s="8" t="s">
        <v>15</v>
      </c>
      <c r="E5" s="8" t="s">
        <v>13</v>
      </c>
      <c r="F5" s="9">
        <v>10</v>
      </c>
      <c r="G5" s="10">
        <v>6696</v>
      </c>
      <c r="H5" s="9">
        <f t="shared" ref="H5:H8" si="0">F5*G5</f>
        <v>66960</v>
      </c>
      <c r="I5" s="9" t="s">
        <v>14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0" s="11" customFormat="1" ht="344.25" x14ac:dyDescent="0.2">
      <c r="A6" s="7">
        <v>148</v>
      </c>
      <c r="B6" s="13" t="s">
        <v>16</v>
      </c>
      <c r="C6" s="13" t="s">
        <v>17</v>
      </c>
      <c r="D6" s="13" t="s">
        <v>18</v>
      </c>
      <c r="E6" s="14" t="s">
        <v>19</v>
      </c>
      <c r="F6" s="9">
        <v>2</v>
      </c>
      <c r="G6" s="10">
        <v>32000</v>
      </c>
      <c r="H6" s="9">
        <f t="shared" si="0"/>
        <v>64000</v>
      </c>
      <c r="I6" s="9" t="s">
        <v>20</v>
      </c>
    </row>
    <row r="7" spans="1:20" s="11" customFormat="1" ht="306" x14ac:dyDescent="0.2">
      <c r="A7" s="7">
        <v>149</v>
      </c>
      <c r="B7" s="13" t="s">
        <v>21</v>
      </c>
      <c r="C7" s="13" t="s">
        <v>22</v>
      </c>
      <c r="D7" s="13" t="s">
        <v>23</v>
      </c>
      <c r="E7" s="14"/>
      <c r="F7" s="9">
        <v>2</v>
      </c>
      <c r="G7" s="10">
        <v>43800</v>
      </c>
      <c r="H7" s="9">
        <f t="shared" si="0"/>
        <v>87600</v>
      </c>
      <c r="I7" s="9" t="s">
        <v>20</v>
      </c>
    </row>
    <row r="8" spans="1:20" ht="153" x14ac:dyDescent="0.25">
      <c r="A8" s="7">
        <v>145</v>
      </c>
      <c r="B8" s="14" t="s">
        <v>24</v>
      </c>
      <c r="C8" s="14" t="s">
        <v>24</v>
      </c>
      <c r="D8" s="14" t="s">
        <v>25</v>
      </c>
      <c r="E8" s="14" t="s">
        <v>19</v>
      </c>
      <c r="F8" s="9">
        <v>20</v>
      </c>
      <c r="G8" s="10">
        <v>2500</v>
      </c>
      <c r="H8" s="9">
        <f t="shared" si="0"/>
        <v>50000</v>
      </c>
      <c r="I8" s="9" t="s">
        <v>14</v>
      </c>
    </row>
    <row r="9" spans="1:20" s="19" customFormat="1" ht="12.75" x14ac:dyDescent="0.2">
      <c r="A9" s="15"/>
      <c r="B9" s="8"/>
      <c r="C9" s="8"/>
      <c r="D9" s="16" t="s">
        <v>26</v>
      </c>
      <c r="E9" s="8"/>
      <c r="F9" s="9"/>
      <c r="G9" s="10"/>
      <c r="H9" s="17">
        <f>SUM(H4:H7)</f>
        <v>312715</v>
      </c>
      <c r="I9" s="18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1" spans="1:20" s="20" customFormat="1" ht="18.75" x14ac:dyDescent="0.3">
      <c r="C11" s="21" t="s">
        <v>27</v>
      </c>
      <c r="D11" s="22" t="s">
        <v>28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</sheetData>
  <mergeCells count="2">
    <mergeCell ref="G1:I1"/>
    <mergeCell ref="A2:I2"/>
  </mergeCells>
  <dataValidations count="1">
    <dataValidation allowBlank="1" showInputMessage="1" showErrorMessage="1" prompt="Введите наименование на рус.языке" sqref="B8:D8" xr:uid="{700FA765-6EB1-407E-AE08-62C3C891BAA8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vrach</dc:creator>
  <cp:lastModifiedBy>vrach</cp:lastModifiedBy>
  <dcterms:created xsi:type="dcterms:W3CDTF">2015-06-05T18:19:34Z</dcterms:created>
  <dcterms:modified xsi:type="dcterms:W3CDTF">2022-04-14T04:07:03Z</dcterms:modified>
</cp:coreProperties>
</file>